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6380" windowHeight="7890" tabRatio="730" firstSheet="1" activeTab="1"/>
  </bookViews>
  <sheets>
    <sheet name="Plan4" sheetId="61" state="hidden" r:id="rId1"/>
    <sheet name="DISTRIBUIÇÃO RECURSO_CIB" sheetId="64" r:id="rId2"/>
  </sheets>
  <definedNames>
    <definedName name="_xlnm._FilterDatabase" localSheetId="1" hidden="1">'DISTRIBUIÇÃO RECURSO_CIB'!$A$5:$N$422</definedName>
    <definedName name="Consulta_CboXProced" localSheetId="1">#REF!</definedName>
    <definedName name="Consulta_CboXProced">#REF!</definedName>
    <definedName name="Exp_SM_ITAP_080714_4" localSheetId="1">#REF!</definedName>
    <definedName name="Exp_SM_ITAP_080714_4">#REF!</definedName>
    <definedName name="Exp_SM_JEQUIE_080714_4" localSheetId="1">#REF!</definedName>
    <definedName name="Exp_SM_JEQUIE_080714_4">#REF!</definedName>
    <definedName name="Exp_SM_JUAZ_080714_6" localSheetId="1">#REF!</definedName>
    <definedName name="Exp_SM_JUAZ_080714_6">#REF!</definedName>
    <definedName name="Exp_SM_SAJ_080714_4" localSheetId="1">#REF!</definedName>
    <definedName name="Exp_SM_SAJ_080714_4">#REF!</definedName>
    <definedName name="O" localSheetId="1">#REF!</definedName>
    <definedName name="O">#REF!</definedName>
  </definedNames>
  <calcPr calcId="124519"/>
  <pivotCaches>
    <pivotCache cacheId="3" r:id="rId3"/>
  </pivotCaches>
</workbook>
</file>

<file path=xl/calcChain.xml><?xml version="1.0" encoding="utf-8"?>
<calcChain xmlns="http://schemas.openxmlformats.org/spreadsheetml/2006/main">
  <c r="H425" i="64"/>
  <c r="I425"/>
  <c r="J425"/>
  <c r="K425"/>
  <c r="G425"/>
  <c r="E425" l="1"/>
  <c r="F425"/>
  <c r="L425"/>
  <c r="M425"/>
  <c r="D425"/>
  <c r="N425" l="1"/>
</calcChain>
</file>

<file path=xl/sharedStrings.xml><?xml version="1.0" encoding="utf-8"?>
<sst xmlns="http://schemas.openxmlformats.org/spreadsheetml/2006/main" count="2596" uniqueCount="497">
  <si>
    <t>REGIÃO</t>
  </si>
  <si>
    <t>MUNICÍPIO RESIDÊNCIA</t>
  </si>
  <si>
    <t>TOTAL</t>
  </si>
  <si>
    <t>Seabra</t>
  </si>
  <si>
    <t>290010 Abaíra</t>
  </si>
  <si>
    <t>Paulo Afonso</t>
  </si>
  <si>
    <t>290020 Abaré</t>
  </si>
  <si>
    <t>Alagoinhas</t>
  </si>
  <si>
    <t>290030 Acajutiba</t>
  </si>
  <si>
    <t>Ribeira do Pombal</t>
  </si>
  <si>
    <t>290035 Adustina</t>
  </si>
  <si>
    <t>Serrinha</t>
  </si>
  <si>
    <t>290040 Água Fria</t>
  </si>
  <si>
    <t>Brumado</t>
  </si>
  <si>
    <t>290050 Érico Cardoso</t>
  </si>
  <si>
    <t>Jequié</t>
  </si>
  <si>
    <t>290060 Aiquara</t>
  </si>
  <si>
    <t>290070 Alagoinhas</t>
  </si>
  <si>
    <t>Teixeira de Freitas</t>
  </si>
  <si>
    <t>290080 Alcobaça</t>
  </si>
  <si>
    <t>Itabuna</t>
  </si>
  <si>
    <t>290090 Almadina</t>
  </si>
  <si>
    <t>Santo Antônio de Jesus</t>
  </si>
  <si>
    <t>290100 Amargosa</t>
  </si>
  <si>
    <t>Feira de Santana</t>
  </si>
  <si>
    <t>290110 Amélia Rodrigues</t>
  </si>
  <si>
    <t>Irecê</t>
  </si>
  <si>
    <t>290115 América Dourada</t>
  </si>
  <si>
    <t>Vitória da Conquista</t>
  </si>
  <si>
    <t>290120 Anagé</t>
  </si>
  <si>
    <t>Itaberaba</t>
  </si>
  <si>
    <t>290130 Andaraí</t>
  </si>
  <si>
    <t>Senhor do Bonfim</t>
  </si>
  <si>
    <t>290135 Andorinha</t>
  </si>
  <si>
    <t>Barreiras</t>
  </si>
  <si>
    <t>290140 Angical</t>
  </si>
  <si>
    <t>290150 Anguera</t>
  </si>
  <si>
    <t>290160 Antas</t>
  </si>
  <si>
    <t>290170 Antônio Cardoso</t>
  </si>
  <si>
    <t>290180 Antônio Gonçalves</t>
  </si>
  <si>
    <t>290190 Aporá</t>
  </si>
  <si>
    <t>290195 Apuarema</t>
  </si>
  <si>
    <t>290200 Aracatu</t>
  </si>
  <si>
    <t>290205 Araças</t>
  </si>
  <si>
    <t>290210 Araci</t>
  </si>
  <si>
    <t>290220 Aramari</t>
  </si>
  <si>
    <t>Ilhéus</t>
  </si>
  <si>
    <t>290225 Arataca</t>
  </si>
  <si>
    <t>290230 Aratuípe</t>
  </si>
  <si>
    <t>290240 Aurelino Leal</t>
  </si>
  <si>
    <t>290250 Baianópolis</t>
  </si>
  <si>
    <t>290260 Baixa Grande</t>
  </si>
  <si>
    <t>290265 Banzaê</t>
  </si>
  <si>
    <t>Ibotirama</t>
  </si>
  <si>
    <t>290270 Barra</t>
  </si>
  <si>
    <t>290280 Barra da Estiva</t>
  </si>
  <si>
    <t>290290 Barra do Choça</t>
  </si>
  <si>
    <t>290300 Barra do Mendes</t>
  </si>
  <si>
    <t>290310 Barra do Rocha</t>
  </si>
  <si>
    <t>290320 Barreiras</t>
  </si>
  <si>
    <t>290323 Barro Alto</t>
  </si>
  <si>
    <t>290327 Barrocas</t>
  </si>
  <si>
    <t>290330 Barro Preto</t>
  </si>
  <si>
    <t>Porto Seguro</t>
  </si>
  <si>
    <t>290340 Belmonte</t>
  </si>
  <si>
    <t>290350 Belo Campo</t>
  </si>
  <si>
    <t>290360 Biritinga</t>
  </si>
  <si>
    <t>290370 Boa Nova</t>
  </si>
  <si>
    <t>290380 Boa Vista do Tupim</t>
  </si>
  <si>
    <t>Santa Maria da Vitória</t>
  </si>
  <si>
    <t>290390 Bom Jesus da Lapa</t>
  </si>
  <si>
    <t>290395 Bom Jesus da Serra</t>
  </si>
  <si>
    <t>290400 Boninal</t>
  </si>
  <si>
    <t>290405 Bonito</t>
  </si>
  <si>
    <t>290410 Boquira</t>
  </si>
  <si>
    <t>290420 Botuporã</t>
  </si>
  <si>
    <t>290430 Brejões</t>
  </si>
  <si>
    <t>290440 Brejolândia</t>
  </si>
  <si>
    <t>290450 Brotas de Macaúbas</t>
  </si>
  <si>
    <t>290460 Brumado</t>
  </si>
  <si>
    <t>290470 Buerarema</t>
  </si>
  <si>
    <t>290475 Buritirama</t>
  </si>
  <si>
    <t>Itapetinga</t>
  </si>
  <si>
    <t>290480 Caatiba</t>
  </si>
  <si>
    <t>Cruz das Almas</t>
  </si>
  <si>
    <t>290485 Cabaceiras do Paraguaçu</t>
  </si>
  <si>
    <t>290490 Cachoeira</t>
  </si>
  <si>
    <t>Guanambi</t>
  </si>
  <si>
    <t>290500 Caculé</t>
  </si>
  <si>
    <t>Jacobina</t>
  </si>
  <si>
    <t>290510 Caém</t>
  </si>
  <si>
    <t>290515 Caetanos</t>
  </si>
  <si>
    <t>290520 Caetité</t>
  </si>
  <si>
    <t>290530 Cafarnaum</t>
  </si>
  <si>
    <t>Valença</t>
  </si>
  <si>
    <t>290540 Cairu</t>
  </si>
  <si>
    <t>290550 Caldeirão Grande</t>
  </si>
  <si>
    <t>290560 Camacan</t>
  </si>
  <si>
    <t>Camaçari</t>
  </si>
  <si>
    <t>290570 Camaçari</t>
  </si>
  <si>
    <t>290580 Camamu</t>
  </si>
  <si>
    <t>Juazeiro</t>
  </si>
  <si>
    <t>290590 Campo Alegre de Lourdes</t>
  </si>
  <si>
    <t>290600 Campo Formoso</t>
  </si>
  <si>
    <t>290610 Canápolis</t>
  </si>
  <si>
    <t>290620 Canarana</t>
  </si>
  <si>
    <t>290630 Canavieiras</t>
  </si>
  <si>
    <t>290640 Candeal</t>
  </si>
  <si>
    <t>Salvador</t>
  </si>
  <si>
    <t>290650 Candeias</t>
  </si>
  <si>
    <t>290660 Candiba</t>
  </si>
  <si>
    <t>290670 Cândido Sales</t>
  </si>
  <si>
    <t>290680 Cansanção</t>
  </si>
  <si>
    <t>290682 Canudos</t>
  </si>
  <si>
    <t>290685 Capela do Alto Alegre</t>
  </si>
  <si>
    <t>290687 Capim Grosso</t>
  </si>
  <si>
    <t>290689 Caraíbas</t>
  </si>
  <si>
    <t>290690 Caravelas</t>
  </si>
  <si>
    <t>290700 Cardeal da Silva</t>
  </si>
  <si>
    <t>290710 Carinhanha</t>
  </si>
  <si>
    <t>290720 Casa Nova</t>
  </si>
  <si>
    <t>290730 Castro Alves</t>
  </si>
  <si>
    <t>290740 Catolândia</t>
  </si>
  <si>
    <t>290750 Catu</t>
  </si>
  <si>
    <t>290755 Caturama</t>
  </si>
  <si>
    <t>290760 Central</t>
  </si>
  <si>
    <t>290770 Chorrochó</t>
  </si>
  <si>
    <t>290780 Cícero Dantas</t>
  </si>
  <si>
    <t>290790 Cipó</t>
  </si>
  <si>
    <t>290800 Coaraci</t>
  </si>
  <si>
    <t>290810 Cocos</t>
  </si>
  <si>
    <t>290820 Conceição da Feira</t>
  </si>
  <si>
    <t>290830 Conceição do Almeida</t>
  </si>
  <si>
    <t>290840 Conceição do Coité</t>
  </si>
  <si>
    <t>290850 Conceição do Jacuípe</t>
  </si>
  <si>
    <t>290860 Conde</t>
  </si>
  <si>
    <t>290870 Condeúba</t>
  </si>
  <si>
    <t>290880 Contendas do Sincorá</t>
  </si>
  <si>
    <t>290890 Coração de Maria</t>
  </si>
  <si>
    <t>290900 Cordeiros</t>
  </si>
  <si>
    <t>290910 Coribe</t>
  </si>
  <si>
    <t>290920 Coronel João Sá</t>
  </si>
  <si>
    <t>290930 Correntina</t>
  </si>
  <si>
    <t>290940 Cotegipe</t>
  </si>
  <si>
    <t>290950 Cravolândia</t>
  </si>
  <si>
    <t>290960 Crisópolis</t>
  </si>
  <si>
    <t>290970 Cristópolis</t>
  </si>
  <si>
    <t>290980 Cruz das Almas</t>
  </si>
  <si>
    <t>290990 Curaçá</t>
  </si>
  <si>
    <t>291000 Dário Meira</t>
  </si>
  <si>
    <t>291005 Dias d'Ávila</t>
  </si>
  <si>
    <t>291010 Dom Basílio</t>
  </si>
  <si>
    <t>291020 Dom Macedo Costa</t>
  </si>
  <si>
    <t>291030 Elísio Medrado</t>
  </si>
  <si>
    <t>291040 Encruzilhada</t>
  </si>
  <si>
    <t>291050 Entre Rios</t>
  </si>
  <si>
    <t>291060 Esplanada</t>
  </si>
  <si>
    <t>291070 Euclides da Cunha</t>
  </si>
  <si>
    <t>291072 Eunápolis</t>
  </si>
  <si>
    <t>291075 Fátima</t>
  </si>
  <si>
    <t>291077 Feira da Mata</t>
  </si>
  <si>
    <t>291080 Feira de Santana</t>
  </si>
  <si>
    <t>291085 Filadélfia</t>
  </si>
  <si>
    <t>291090 Firmino Alves</t>
  </si>
  <si>
    <t>291100 Floresta Azul</t>
  </si>
  <si>
    <t>291110 Formosa do Rio Preto</t>
  </si>
  <si>
    <t>291120 Gandu</t>
  </si>
  <si>
    <t>291125 Gavião</t>
  </si>
  <si>
    <t>291130 Gentio do Ouro</t>
  </si>
  <si>
    <t>291140 Glória</t>
  </si>
  <si>
    <t>291150 Gongogi</t>
  </si>
  <si>
    <t>291160 Governador Mangabeira</t>
  </si>
  <si>
    <t>291165 Guajeru</t>
  </si>
  <si>
    <t>291170 Guanambi</t>
  </si>
  <si>
    <t>291180 Guaratinga</t>
  </si>
  <si>
    <t>291185 Heliópolis</t>
  </si>
  <si>
    <t>291190 Iaçu</t>
  </si>
  <si>
    <t>291200 Ibiassucê</t>
  </si>
  <si>
    <t>291210 Ibicaraí</t>
  </si>
  <si>
    <t>291220 Ibicoara</t>
  </si>
  <si>
    <t>291230 Ibicuí</t>
  </si>
  <si>
    <t>291240 Ibipeba</t>
  </si>
  <si>
    <t>291250 Ibipitanga</t>
  </si>
  <si>
    <t>291260 Ibiquera</t>
  </si>
  <si>
    <t>291270 Ibirapitanga</t>
  </si>
  <si>
    <t>291280 Ibirapuã</t>
  </si>
  <si>
    <t>291290 Ibirataia</t>
  </si>
  <si>
    <t>291300 Ibitiara</t>
  </si>
  <si>
    <t>291310 Ibititá</t>
  </si>
  <si>
    <t>291320 Ibotirama</t>
  </si>
  <si>
    <t>291330 Ichu</t>
  </si>
  <si>
    <t>291340 Igaporã</t>
  </si>
  <si>
    <t>291345 Igrapiúna</t>
  </si>
  <si>
    <t>291350 Iguaí</t>
  </si>
  <si>
    <t>291360 Ilhéus</t>
  </si>
  <si>
    <t>291370 Inhambupe</t>
  </si>
  <si>
    <t>291380 Ipecaetá</t>
  </si>
  <si>
    <t>291390 Ipiaú</t>
  </si>
  <si>
    <t>291400 Ipirá</t>
  </si>
  <si>
    <t>291410 Ipupiara</t>
  </si>
  <si>
    <t>291420 Irajuba</t>
  </si>
  <si>
    <t>291430 Iramaia</t>
  </si>
  <si>
    <t>291440 Iraquara</t>
  </si>
  <si>
    <t>291450 Irará</t>
  </si>
  <si>
    <t>291460 Irecê</t>
  </si>
  <si>
    <t>291465 Itabela</t>
  </si>
  <si>
    <t>291470 Itaberaba</t>
  </si>
  <si>
    <t>291480 Itabuna</t>
  </si>
  <si>
    <t>291490 Itacaré</t>
  </si>
  <si>
    <t>291500 Itaeté</t>
  </si>
  <si>
    <t>291510 Itagi</t>
  </si>
  <si>
    <t>291520 Itagibá</t>
  </si>
  <si>
    <t>291530 Itagimirim</t>
  </si>
  <si>
    <t>291535 Itaguaçu da Bahia</t>
  </si>
  <si>
    <t>291540 Itaju do Colônia</t>
  </si>
  <si>
    <t>291550 Itajuípe</t>
  </si>
  <si>
    <t>291560 Itamaraju</t>
  </si>
  <si>
    <t>291570 Itamari</t>
  </si>
  <si>
    <t>291580 Itambé</t>
  </si>
  <si>
    <t>291590 Itanagra</t>
  </si>
  <si>
    <t>291600 Itanhém</t>
  </si>
  <si>
    <t>291610 Itaparica</t>
  </si>
  <si>
    <t>291620 Itapé</t>
  </si>
  <si>
    <t>291630 Itapebi</t>
  </si>
  <si>
    <t>291640 Itapetinga</t>
  </si>
  <si>
    <t>291650 Itapicuru</t>
  </si>
  <si>
    <t>291660 Itapitanga</t>
  </si>
  <si>
    <t>291670 Itaquara</t>
  </si>
  <si>
    <t>291680 Itarantim</t>
  </si>
  <si>
    <t>291685 Itatim</t>
  </si>
  <si>
    <t>291690 Itiruçu</t>
  </si>
  <si>
    <t>291700 Itiúba</t>
  </si>
  <si>
    <t>291710 Itororó</t>
  </si>
  <si>
    <t>291720 Ituaçu</t>
  </si>
  <si>
    <t>291730 Ituberá</t>
  </si>
  <si>
    <t>291733 Iuiú</t>
  </si>
  <si>
    <t>291735 Jaborandi</t>
  </si>
  <si>
    <t>291740 Jacaraci</t>
  </si>
  <si>
    <t>291750 Jacobina</t>
  </si>
  <si>
    <t>291760 Jaguaquara</t>
  </si>
  <si>
    <t>291770 Jaguarari</t>
  </si>
  <si>
    <t>291780 Jaguaripe</t>
  </si>
  <si>
    <t>291790 Jandaíra</t>
  </si>
  <si>
    <t>291800 Jequié</t>
  </si>
  <si>
    <t>291810 Jeremoabo</t>
  </si>
  <si>
    <t>291820 Jiquiriçá</t>
  </si>
  <si>
    <t>291830 Jitaúna</t>
  </si>
  <si>
    <t>291835 João Dourado</t>
  </si>
  <si>
    <t>291840 Juazeiro</t>
  </si>
  <si>
    <t>291845 Jucuruçu</t>
  </si>
  <si>
    <t>291850 Jussara</t>
  </si>
  <si>
    <t>291855 Jussari</t>
  </si>
  <si>
    <t>291860 Jussiape</t>
  </si>
  <si>
    <t>291870 Lafaiete Coutinho</t>
  </si>
  <si>
    <t>291875 Lagoa Real</t>
  </si>
  <si>
    <t>291880 Laje</t>
  </si>
  <si>
    <t>291890 Lajedão</t>
  </si>
  <si>
    <t>291900 Lajedinho</t>
  </si>
  <si>
    <t>291905 Lajedo do Tabocal</t>
  </si>
  <si>
    <t>291910 Lamarão</t>
  </si>
  <si>
    <t>291915 Lapão</t>
  </si>
  <si>
    <t>291920 Lauro de Freitas</t>
  </si>
  <si>
    <t>291930 Lençóis</t>
  </si>
  <si>
    <t>291940 Licínio de Almeida</t>
  </si>
  <si>
    <t>291950 Livramento de Nossa Senhora</t>
  </si>
  <si>
    <t>291955 Luís Eduardo Magalhães</t>
  </si>
  <si>
    <t>291960 Macajuba</t>
  </si>
  <si>
    <t>291970 Macarani</t>
  </si>
  <si>
    <t>291980 Macaúbas</t>
  </si>
  <si>
    <t>291990 Macururé</t>
  </si>
  <si>
    <t>291992 Madre de Deus</t>
  </si>
  <si>
    <t>291995 Maetinga</t>
  </si>
  <si>
    <t>292000 Maiquinique</t>
  </si>
  <si>
    <t>292010 Mairi</t>
  </si>
  <si>
    <t>292020 Malhada</t>
  </si>
  <si>
    <t>292030 Malhada de Pedras</t>
  </si>
  <si>
    <t>292040 Manoel Vitorino</t>
  </si>
  <si>
    <t>292045 Mansidão</t>
  </si>
  <si>
    <t>292050 Maracás</t>
  </si>
  <si>
    <t>292060 Maragogipe</t>
  </si>
  <si>
    <t>292070 Maraú</t>
  </si>
  <si>
    <t>292080 Marcionílio Souza</t>
  </si>
  <si>
    <t>292090 Mascote</t>
  </si>
  <si>
    <t>292100 Mata de São João</t>
  </si>
  <si>
    <t>292105 Matina</t>
  </si>
  <si>
    <t>292110 Medeiros Neto</t>
  </si>
  <si>
    <t>292120 Miguel Calmon</t>
  </si>
  <si>
    <t>292130 Milagres</t>
  </si>
  <si>
    <t>292140 Mirangaba</t>
  </si>
  <si>
    <t>292145 Mirante</t>
  </si>
  <si>
    <t>292150 Monte Santo</t>
  </si>
  <si>
    <t>292160 Morpará</t>
  </si>
  <si>
    <t>292170 Morro do Chapéu</t>
  </si>
  <si>
    <t>292180 Mortugaba</t>
  </si>
  <si>
    <t>292190 Mucugê</t>
  </si>
  <si>
    <t>292200 Mucuri</t>
  </si>
  <si>
    <t>292205 Mulungu do Morro</t>
  </si>
  <si>
    <t>292210 Mundo Novo</t>
  </si>
  <si>
    <t>292220 Muniz Ferreira</t>
  </si>
  <si>
    <t>292225 Muquém de São Francisco</t>
  </si>
  <si>
    <t>292230 Muritiba</t>
  </si>
  <si>
    <t>292240 Mutuípe</t>
  </si>
  <si>
    <t>292250 Nazaré</t>
  </si>
  <si>
    <t>292260 Nilo Peçanha</t>
  </si>
  <si>
    <t>292265 Nordestina</t>
  </si>
  <si>
    <t>292270 Nova Canaã</t>
  </si>
  <si>
    <t>292273 Nova Fátima</t>
  </si>
  <si>
    <t>292275 Nova Ibiá</t>
  </si>
  <si>
    <t>292280 Nova Itarana</t>
  </si>
  <si>
    <t>292285 Nova Redenção</t>
  </si>
  <si>
    <t>292290 Nova Soure</t>
  </si>
  <si>
    <t>292300 Nova Viçosa</t>
  </si>
  <si>
    <t>292303 Novo Horizonte</t>
  </si>
  <si>
    <t>292305 Novo Triunfo</t>
  </si>
  <si>
    <t>292310 Olindina</t>
  </si>
  <si>
    <t>292320 Oliveira dos Brejinhos</t>
  </si>
  <si>
    <t>292330 Ouriçangas</t>
  </si>
  <si>
    <t>292335 Ourolândia</t>
  </si>
  <si>
    <t>292340 Palmas de Monte Alto</t>
  </si>
  <si>
    <t>292350 Palmeiras</t>
  </si>
  <si>
    <t>292360 Paramirim</t>
  </si>
  <si>
    <t>292370 Paratinga</t>
  </si>
  <si>
    <t>292380 Paripiranga</t>
  </si>
  <si>
    <t>292390 Pau Brasil</t>
  </si>
  <si>
    <t>292400 Paulo Afonso</t>
  </si>
  <si>
    <t>292405 Pé de Serra</t>
  </si>
  <si>
    <t>292410 Pedrão</t>
  </si>
  <si>
    <t>292420 Pedro Alexandre</t>
  </si>
  <si>
    <t>292430 Piatã</t>
  </si>
  <si>
    <t>292440 Pilão Arcado</t>
  </si>
  <si>
    <t>292450 Pindaí</t>
  </si>
  <si>
    <t>292460 Pindobaçu</t>
  </si>
  <si>
    <t>292465 Pintadas</t>
  </si>
  <si>
    <t>292467 Piraí do Norte</t>
  </si>
  <si>
    <t>292470 Piripá</t>
  </si>
  <si>
    <t>292480 Piritiba</t>
  </si>
  <si>
    <t>292490 Planaltino</t>
  </si>
  <si>
    <t>292500 Planalto</t>
  </si>
  <si>
    <t>292510 Poções</t>
  </si>
  <si>
    <t>292520 Pojuca</t>
  </si>
  <si>
    <t>292525 Ponto Novo</t>
  </si>
  <si>
    <t>292530 Porto Seguro</t>
  </si>
  <si>
    <t>292540 Potiraguá</t>
  </si>
  <si>
    <t>292550 Prado</t>
  </si>
  <si>
    <t>292560 Presidente Dutra</t>
  </si>
  <si>
    <t>292570 Presidente Jânio Quadros</t>
  </si>
  <si>
    <t>292575 Presidente Tancredo Neves</t>
  </si>
  <si>
    <t>292580 Queimadas</t>
  </si>
  <si>
    <t>292590 Quijingue</t>
  </si>
  <si>
    <t>292593 Quixabeira</t>
  </si>
  <si>
    <t>292595 Rafael Jambeiro</t>
  </si>
  <si>
    <t>292600 Remanso</t>
  </si>
  <si>
    <t>292610 Retirolândia</t>
  </si>
  <si>
    <t>292620 Riachão das Neves</t>
  </si>
  <si>
    <t>292630 Riachão do Jacuípe</t>
  </si>
  <si>
    <t>292640 Riacho de Santana</t>
  </si>
  <si>
    <t>292650 Ribeira do Amparo</t>
  </si>
  <si>
    <t>292660 Ribeira do Pombal</t>
  </si>
  <si>
    <t>292665 Ribeirão do Largo</t>
  </si>
  <si>
    <t>292670 Rio de Contas</t>
  </si>
  <si>
    <t>292680 Rio do Antônio</t>
  </si>
  <si>
    <t>292690 Rio do Pires</t>
  </si>
  <si>
    <t>292700 Rio Real</t>
  </si>
  <si>
    <t>292710 Rodelas</t>
  </si>
  <si>
    <t>292720 Ruy Barbosa</t>
  </si>
  <si>
    <t>292730 Salinas da Margarida</t>
  </si>
  <si>
    <t>292740 Salvador</t>
  </si>
  <si>
    <t>292750 Santa Bárbara</t>
  </si>
  <si>
    <t>292760 Santa Brígida</t>
  </si>
  <si>
    <t>292770 Santa Cruz Cabrália</t>
  </si>
  <si>
    <t>292780 Santa Cruz da Vitória</t>
  </si>
  <si>
    <t>292790 Santa Inês</t>
  </si>
  <si>
    <t>292800 Santaluz</t>
  </si>
  <si>
    <t>292805 Santa Luzia</t>
  </si>
  <si>
    <t>292810 Santa Maria da Vitória</t>
  </si>
  <si>
    <t>292820 Santana</t>
  </si>
  <si>
    <t>292830 Santanópolis</t>
  </si>
  <si>
    <t>292840 Santa Rita de Cássia</t>
  </si>
  <si>
    <t>292850 Santa Teresinha</t>
  </si>
  <si>
    <t>292860 Santo Amaro</t>
  </si>
  <si>
    <t>292870 Santo Antônio de Jesus</t>
  </si>
  <si>
    <t>292880 Santo Estêvão</t>
  </si>
  <si>
    <t>292890 São Desidério</t>
  </si>
  <si>
    <t>292895 São Domingos</t>
  </si>
  <si>
    <t>292900 São Félix</t>
  </si>
  <si>
    <t>292905 São Félix do Coribe</t>
  </si>
  <si>
    <t>292910 São Felipe</t>
  </si>
  <si>
    <t>292920 São Francisco do Conde</t>
  </si>
  <si>
    <t>292925 São Gabriel</t>
  </si>
  <si>
    <t>292930 São Gonçalo dos Campos</t>
  </si>
  <si>
    <t>292935 São José da Vitória</t>
  </si>
  <si>
    <t>292937 São José do Jacuípe</t>
  </si>
  <si>
    <t>292940 São Miguel das Matas</t>
  </si>
  <si>
    <t>292950 São Sebastião do Passé</t>
  </si>
  <si>
    <t>292960 Sapeaçu</t>
  </si>
  <si>
    <t>292970 Sátiro Dias</t>
  </si>
  <si>
    <t>292975 Saubara</t>
  </si>
  <si>
    <t>292980 Saúde</t>
  </si>
  <si>
    <t>292990 Seabra</t>
  </si>
  <si>
    <t>293000 Sebastião Laranjeiras</t>
  </si>
  <si>
    <t>293010 Senhor do Bonfim</t>
  </si>
  <si>
    <t>293015 Serra do Ramalho</t>
  </si>
  <si>
    <t>293020 Sento Sé</t>
  </si>
  <si>
    <t>293030 Serra Dourada</t>
  </si>
  <si>
    <t>293040 Serra Preta</t>
  </si>
  <si>
    <t>293050 Serrinha</t>
  </si>
  <si>
    <t>293060 Serrolândia</t>
  </si>
  <si>
    <t>293070 Simões Filho</t>
  </si>
  <si>
    <t>293075 Sítio do Mato</t>
  </si>
  <si>
    <t>293076 Sítio do Quinto</t>
  </si>
  <si>
    <t>293077 Sobradinho</t>
  </si>
  <si>
    <t>293080 Souto Soares</t>
  </si>
  <si>
    <t>293090 Tabocas do Brejo Velho</t>
  </si>
  <si>
    <t>293100 Tanhaçu</t>
  </si>
  <si>
    <t>293105 Tanque Novo</t>
  </si>
  <si>
    <t>293110 Tanquinho</t>
  </si>
  <si>
    <t>293120 Taperoá</t>
  </si>
  <si>
    <t>293130 Tapiramutá</t>
  </si>
  <si>
    <t>293135 Teixeira de Freitas</t>
  </si>
  <si>
    <t>293140 Teodoro Sampaio</t>
  </si>
  <si>
    <t>293150 Teofilândia</t>
  </si>
  <si>
    <t>293160 Teolândia</t>
  </si>
  <si>
    <t>293170 Terra Nova</t>
  </si>
  <si>
    <t>293180 Tremedal</t>
  </si>
  <si>
    <t>293190 Tucano</t>
  </si>
  <si>
    <t>293200 Uauá</t>
  </si>
  <si>
    <t>293210 Ubaíra</t>
  </si>
  <si>
    <t>293220 Ubaitaba</t>
  </si>
  <si>
    <t>293230 Ubatã</t>
  </si>
  <si>
    <t>293240 Uibaí</t>
  </si>
  <si>
    <t>293245 Umburanas</t>
  </si>
  <si>
    <t>293250 Una</t>
  </si>
  <si>
    <t>293260 Urandi</t>
  </si>
  <si>
    <t>293270 Uruçuca</t>
  </si>
  <si>
    <t>293280 Utinga</t>
  </si>
  <si>
    <t>293290 Valença</t>
  </si>
  <si>
    <t>293300 Valente</t>
  </si>
  <si>
    <t>293305 Várzea da Roça</t>
  </si>
  <si>
    <t>293310 Várzea do Poço</t>
  </si>
  <si>
    <t>293315 Várzea Nova</t>
  </si>
  <si>
    <t>293317 Varzedo</t>
  </si>
  <si>
    <t>293320 Vera Cruz</t>
  </si>
  <si>
    <t>293325 Vereda</t>
  </si>
  <si>
    <t>293330 Vitória da Conquista</t>
  </si>
  <si>
    <t>293340 Wagner</t>
  </si>
  <si>
    <t>293345 Wanderley</t>
  </si>
  <si>
    <t>293350 Wenceslau Guimarães</t>
  </si>
  <si>
    <t>293360 Xique-Xique</t>
  </si>
  <si>
    <t>MUNICIPIO EXECUTOR</t>
  </si>
  <si>
    <t>GESTÃO</t>
  </si>
  <si>
    <t>SANTALUZ</t>
  </si>
  <si>
    <t>MUNICIPAL</t>
  </si>
  <si>
    <t>PAULO AFONSO</t>
  </si>
  <si>
    <t>ALAGOINHAS</t>
  </si>
  <si>
    <t>PARIPIRANGA</t>
  </si>
  <si>
    <t>ESTADUAL</t>
  </si>
  <si>
    <t>FEIRA DE SANTANA</t>
  </si>
  <si>
    <t>BRUMADO</t>
  </si>
  <si>
    <t>JEQUIÉ</t>
  </si>
  <si>
    <t>TEIXEIRA DE FREITAS</t>
  </si>
  <si>
    <t>ITABUNA</t>
  </si>
  <si>
    <t>AMARGOSA</t>
  </si>
  <si>
    <t>IRECE</t>
  </si>
  <si>
    <t>VITORIA DA CONQUISTA</t>
  </si>
  <si>
    <t>SENHOR DO BONFIM</t>
  </si>
  <si>
    <t>BARREIRAS</t>
  </si>
  <si>
    <t>ILHEUS</t>
  </si>
  <si>
    <t>STA MARIA VITORIA</t>
  </si>
  <si>
    <t>EUNAPOLIS</t>
  </si>
  <si>
    <t>ITAPETINGA</t>
  </si>
  <si>
    <t>MURITIBA</t>
  </si>
  <si>
    <t>GUANAMBI</t>
  </si>
  <si>
    <t>CONDEUBA</t>
  </si>
  <si>
    <t>SALVADOR</t>
  </si>
  <si>
    <t>JUAZEIRO</t>
  </si>
  <si>
    <t>SÃO FELIX DO CORIBE</t>
  </si>
  <si>
    <t>CATU</t>
  </si>
  <si>
    <t xml:space="preserve">SALVADOR </t>
  </si>
  <si>
    <t>PORTO SEGURO</t>
  </si>
  <si>
    <t>Total geral</t>
  </si>
  <si>
    <t xml:space="preserve">DISTRIBUIÇAO DO RECURSO FINANCEIRO  POR  MUNICÍPIO DE RESIDÊNCIA REFERENTE AOS PROCEDIMENTOS GLAUCOMA </t>
  </si>
  <si>
    <t>Soma de NOVA DISTRIBUIÇÃO PT 3.011/2017</t>
  </si>
  <si>
    <t>Produção Tabsia / Datasus</t>
  </si>
  <si>
    <t>ANO 2017</t>
  </si>
  <si>
    <t>ANO 2018</t>
  </si>
  <si>
    <t>293360 Xique0Xique</t>
  </si>
  <si>
    <t xml:space="preserve">3% DA POPULAÇÃO ACIMA DE 40 ANOS </t>
  </si>
  <si>
    <t xml:space="preserve"> POP. TOTAL </t>
  </si>
  <si>
    <t>POPULAÇÃO ACIMA 40 ANOS</t>
  </si>
  <si>
    <t>EM DEFINIÇÃO PELA CIR</t>
  </si>
  <si>
    <t xml:space="preserve">RESOLUÇÃO CIB 181/2018 (DISTRIBUIÇÃO PT 2.141/2018) </t>
  </si>
  <si>
    <t>VL PER CAPITA (VL MÉDIO POR PACIENTE R$ 297,02)</t>
  </si>
  <si>
    <t>RECURSO PORTARIA 3.011/2017</t>
  </si>
  <si>
    <t>NOVA DISTRIBUIÇÃO PT 182/2018</t>
  </si>
  <si>
    <t>RESOLUÇÃO CIB nº 35/2018 - ANTERIOR</t>
  </si>
  <si>
    <t>DISTRIBUIÇÃO TOTAL DO RECURSO (RECURSO PT 3.011/2017 + 2.141/2018)</t>
  </si>
  <si>
    <t>RECURSO PORTARIA 2.141/2018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</si>
</sst>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* #,##0.00_-;\-* #,##0.00_-;_-* \-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#,##0;[Red]#,##0"/>
    <numFmt numFmtId="170" formatCode="_-* #,##0_-;\-* #,##0_-;_-* \-??_-;_-@_-"/>
    <numFmt numFmtId="171" formatCode="#,##0.00;[Red]#,##0.00"/>
    <numFmt numFmtId="172" formatCode="0.000000000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rgb="FFE6E0EC"/>
      </patternFill>
    </fill>
    <fill>
      <patternFill patternType="solid">
        <fgColor theme="9" tint="0.59999389629810485"/>
        <bgColor rgb="FFEBF1DE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5" fillId="0" borderId="0" applyBorder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4" fontId="7" fillId="0" borderId="0"/>
    <xf numFmtId="165" fontId="8" fillId="0" borderId="0" applyFont="0" applyFill="0" applyBorder="0" applyAlignment="0" applyProtection="0"/>
    <xf numFmtId="0" fontId="8" fillId="0" borderId="0" applyFill="0" applyProtection="0"/>
    <xf numFmtId="0" fontId="3" fillId="0" borderId="0"/>
    <xf numFmtId="0" fontId="8" fillId="0" borderId="0" applyFill="0" applyProtection="0"/>
    <xf numFmtId="0" fontId="9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10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Border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Border="0" applyAlignment="0" applyProtection="0"/>
    <xf numFmtId="167" fontId="5" fillId="0" borderId="0"/>
    <xf numFmtId="0" fontId="5" fillId="0" borderId="0"/>
    <xf numFmtId="167" fontId="5" fillId="0" borderId="0"/>
    <xf numFmtId="168" fontId="5" fillId="0" borderId="0"/>
    <xf numFmtId="43" fontId="10" fillId="0" borderId="0" applyBorder="0" applyAlignment="0" applyProtection="0"/>
    <xf numFmtId="0" fontId="2" fillId="0" borderId="0"/>
    <xf numFmtId="0" fontId="12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3">
    <xf numFmtId="0" fontId="0" fillId="0" borderId="0" xfId="0"/>
    <xf numFmtId="164" fontId="5" fillId="0" borderId="0" xfId="1"/>
    <xf numFmtId="164" fontId="5" fillId="0" borderId="1" xfId="1" applyBorder="1"/>
    <xf numFmtId="0" fontId="0" fillId="0" borderId="0" xfId="0" pivotButton="1"/>
    <xf numFmtId="0" fontId="0" fillId="0" borderId="0" xfId="0" applyNumberFormat="1"/>
    <xf numFmtId="164" fontId="5" fillId="0" borderId="0" xfId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1" xfId="0" applyNumberFormat="1" applyBorder="1"/>
    <xf numFmtId="0" fontId="14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43" fontId="0" fillId="0" borderId="1" xfId="0" applyNumberFormat="1" applyBorder="1" applyAlignment="1">
      <alignment vertical="center"/>
    </xf>
    <xf numFmtId="164" fontId="5" fillId="0" borderId="1" xfId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17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69" fontId="16" fillId="4" borderId="1" xfId="0" applyNumberFormat="1" applyFont="1" applyFill="1" applyBorder="1" applyAlignment="1">
      <alignment horizontal="center" vertical="center" wrapText="1"/>
    </xf>
    <xf numFmtId="169" fontId="16" fillId="6" borderId="2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/>
    </xf>
    <xf numFmtId="170" fontId="6" fillId="7" borderId="1" xfId="1" applyNumberFormat="1" applyFont="1" applyFill="1" applyBorder="1"/>
    <xf numFmtId="171" fontId="5" fillId="0" borderId="1" xfId="1" applyNumberFormat="1" applyBorder="1"/>
    <xf numFmtId="171" fontId="0" fillId="0" borderId="0" xfId="0" applyNumberFormat="1"/>
    <xf numFmtId="171" fontId="5" fillId="0" borderId="0" xfId="1" applyNumberFormat="1" applyAlignment="1">
      <alignment horizontal="center"/>
    </xf>
    <xf numFmtId="164" fontId="6" fillId="8" borderId="1" xfId="1" applyFont="1" applyFill="1" applyBorder="1" applyAlignment="1">
      <alignment horizontal="center" vertical="center" wrapText="1"/>
    </xf>
    <xf numFmtId="164" fontId="6" fillId="7" borderId="1" xfId="1" applyFont="1" applyFill="1" applyBorder="1"/>
    <xf numFmtId="164" fontId="5" fillId="0" borderId="0" xfId="1" applyFill="1" applyBorder="1"/>
    <xf numFmtId="43" fontId="0" fillId="10" borderId="1" xfId="0" applyNumberFormat="1" applyFill="1" applyBorder="1" applyAlignment="1">
      <alignment vertical="center"/>
    </xf>
    <xf numFmtId="164" fontId="6" fillId="7" borderId="1" xfId="1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/>
    </xf>
    <xf numFmtId="164" fontId="6" fillId="2" borderId="1" xfId="1" applyFont="1" applyFill="1" applyBorder="1"/>
    <xf numFmtId="164" fontId="11" fillId="11" borderId="1" xfId="1" applyFont="1" applyFill="1" applyBorder="1" applyAlignment="1">
      <alignment horizontal="center" vertical="center" wrapText="1"/>
    </xf>
    <xf numFmtId="164" fontId="15" fillId="11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7" fillId="7" borderId="1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5" fillId="0" borderId="0" xfId="1"/>
    <xf numFmtId="0" fontId="6" fillId="7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4" fontId="6" fillId="9" borderId="1" xfId="1" applyFont="1" applyFill="1" applyBorder="1" applyAlignment="1">
      <alignment horizontal="center"/>
    </xf>
  </cellXfs>
  <cellStyles count="56">
    <cellStyle name="Excel Built-in TableStyleLight1" xfId="5"/>
    <cellStyle name="Moeda 2" xfId="6"/>
    <cellStyle name="Moeda 2 2" xfId="34"/>
    <cellStyle name="Normal" xfId="0" builtinId="0"/>
    <cellStyle name="Normal 2" xfId="3"/>
    <cellStyle name="Normal 2 2" xfId="7"/>
    <cellStyle name="Normal 2 2 2" xfId="8"/>
    <cellStyle name="Normal 2 3" xfId="9"/>
    <cellStyle name="Normal 2 4" xfId="10"/>
    <cellStyle name="Normal 2 5" xfId="33"/>
    <cellStyle name="Normal 3" xfId="11"/>
    <cellStyle name="Normal 3 2" xfId="12"/>
    <cellStyle name="Normal 3 3" xfId="13"/>
    <cellStyle name="Normal 4" xfId="14"/>
    <cellStyle name="Normal 5" xfId="15"/>
    <cellStyle name="Normal 6" xfId="30"/>
    <cellStyle name="Normal 7" xfId="31"/>
    <cellStyle name="Normal 8" xfId="32"/>
    <cellStyle name="Porcentagem 2" xfId="16"/>
    <cellStyle name="Porcentagem 2 2" xfId="17"/>
    <cellStyle name="Porcentagem 3" xfId="18"/>
    <cellStyle name="Porcentagem 4" xfId="19"/>
    <cellStyle name="Porcentagem 5" xfId="20"/>
    <cellStyle name="Separador de milhares" xfId="1" builtinId="3"/>
    <cellStyle name="Separador de milhares 2" xfId="21"/>
    <cellStyle name="Separador de milhares 2 2" xfId="35"/>
    <cellStyle name="Separador de milhares 2 2 2" xfId="36"/>
    <cellStyle name="Separador de milhares 2 2 2 2" xfId="37"/>
    <cellStyle name="Separador de milhares 2 2 2 2 2" xfId="38"/>
    <cellStyle name="Separador de milhares 2 2 2 2 2 2" xfId="39"/>
    <cellStyle name="Separador de milhares 2 2 2 3" xfId="40"/>
    <cellStyle name="Separador de milhares 2 2 3" xfId="41"/>
    <cellStyle name="Separador de milhares 2 3" xfId="42"/>
    <cellStyle name="Separador de milhares 2 4" xfId="43"/>
    <cellStyle name="Separador de milhares 3" xfId="22"/>
    <cellStyle name="Separador de milhares 3 2" xfId="44"/>
    <cellStyle name="Separador de milhares 3 3" xfId="45"/>
    <cellStyle name="Separador de milhares 3 4" xfId="46"/>
    <cellStyle name="Separador de milhares 3 5" xfId="47"/>
    <cellStyle name="Separador de milhares 3 6" xfId="48"/>
    <cellStyle name="Separador de milhares 3 7" xfId="49"/>
    <cellStyle name="Separador de milhares 3 8" xfId="50"/>
    <cellStyle name="Separador de milhares 4" xfId="23"/>
    <cellStyle name="Separador de milhares 5" xfId="24"/>
    <cellStyle name="Separador de milhares 6 2" xfId="51"/>
    <cellStyle name="Separador de milhares 6 3" xfId="52"/>
    <cellStyle name="Separador de milhares 7" xfId="53"/>
    <cellStyle name="Separador de milhares 7 2" xfId="54"/>
    <cellStyle name="Separador de milhares 7 3" xfId="55"/>
    <cellStyle name="TableStyleLight1" xfId="25"/>
    <cellStyle name="TableStyleLight1 2" xfId="26"/>
    <cellStyle name="TableStyleLight1 3" xfId="27"/>
    <cellStyle name="TableStyleLight1 4" xfId="28"/>
    <cellStyle name="Texto Explicativo" xfId="2" builtinId="53" customBuiltin="1"/>
    <cellStyle name="Vírgula 2" xfId="4"/>
    <cellStyle name="Vírgula 3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DEADA"/>
      <rgbColor rgb="FF95B3D7"/>
      <rgbColor rgb="FFF2DCDB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LAUCOMA/REDISTRIBUI&#199;&#195;O%20RECURSO%20DO%20GLAUCOMA_%20PT%203011_PT%202141_21.08.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ago.jesus" refreshedDate="43329.75526377315" createdVersion="3" refreshedVersion="3" minRefreshableVersion="3" recordCount="417">
  <cacheSource type="worksheet">
    <worksheetSource ref="A6:J423" sheet="REDISTRIBUIÇÃO RECURSO" r:id="rId2"/>
  </cacheSource>
  <cacheFields count="8">
    <cacheField name="REGIÃO" numFmtId="0">
      <sharedItems count="28">
        <s v="Alagoinhas"/>
        <s v="Barreiras"/>
        <s v="Brumado"/>
        <s v="Camaçari"/>
        <s v="Cruz das Almas"/>
        <s v="Feira de Santana"/>
        <s v="Guanambi"/>
        <s v="Ibotirama"/>
        <s v="Ilhéus"/>
        <s v="Irecê"/>
        <s v="Itaberaba"/>
        <s v="Itabuna"/>
        <s v="Itapetinga"/>
        <s v="Jacobina"/>
        <s v="Jequié"/>
        <s v="Juazeiro"/>
        <s v="Paulo Afonso"/>
        <s v="Porto Seguro"/>
        <s v="Ribeira do Pombal"/>
        <s v="Salvador"/>
        <s v="Santa Maria da Vitória"/>
        <s v="Santo Antônio de Jesus"/>
        <s v="Seabra"/>
        <s v="Senhor do Bonfim"/>
        <s v="Serrinha"/>
        <s v="Teixeira de Freitas"/>
        <s v="Valença"/>
        <s v="Vitória da Conquista"/>
      </sharedItems>
    </cacheField>
    <cacheField name="MUNICIPIO EXECUTOR" numFmtId="0">
      <sharedItems count="27">
        <s v="ALAGOINHAS"/>
        <s v="CATU"/>
        <s v="PARIPIRANGA"/>
        <s v="BARREIRAS"/>
        <s v="BRUMADO"/>
        <s v="SALVADOR"/>
        <s v="SALVADOR "/>
        <s v="MURITIBA"/>
        <s v="FEIRA DE SANTANA"/>
        <s v="SANTALUZ"/>
        <s v="GUANAMBI"/>
        <s v="STA MARIA VITORIA"/>
        <s v="ILHEUS"/>
        <s v="IRECE"/>
        <s v="ITABUNA"/>
        <s v="ITAPETINGA"/>
        <s v="JEQUIÉ"/>
        <s v="JUAZEIRO"/>
        <s v="PAULO AFONSO"/>
        <s v="EUNAPOLIS"/>
        <s v="PORTO SEGURO"/>
        <s v="SÃO FELIX DO CORIBE"/>
        <s v="AMARGOSA"/>
        <s v="SENHOR DO BONFIM"/>
        <s v="TEIXEIRA DE FREITAS"/>
        <s v="CONDEUBA"/>
        <s v="VITORIA DA CONQUISTA"/>
      </sharedItems>
    </cacheField>
    <cacheField name="MUNICÍPIO RESIDÊNCIA" numFmtId="0">
      <sharedItems count="417">
        <s v="290030 Acajutiba"/>
        <s v="290070 Alagoinhas"/>
        <s v="290190 Aporá"/>
        <s v="290205 Araças"/>
        <s v="290220 Aramari"/>
        <s v="290700 Cardeal da Silva"/>
        <s v="291050 Entre Rios"/>
        <s v="291060 Esplanada"/>
        <s v="291370 Inhambupe"/>
        <s v="291590 Itanagra"/>
        <s v="292410 Pedrão"/>
        <s v="292700 Rio Real"/>
        <s v="292970 Sátiro Dias"/>
        <s v="290750 Catu"/>
        <s v="290960 Crisópolis"/>
        <s v="291650 Itapicuru"/>
        <s v="291790 Jandaíra"/>
        <s v="292330 Ouriçangas"/>
        <s v="290140 Angical"/>
        <s v="290250 Baianópolis"/>
        <s v="290320 Barreiras"/>
        <s v="290440 Brejolândia"/>
        <s v="290740 Catolândia"/>
        <s v="290940 Cotegipe"/>
        <s v="290970 Cristópolis"/>
        <s v="291110 Formosa do Rio Preto"/>
        <s v="291955 Luís Eduardo Magalhães"/>
        <s v="292045 Mansidão"/>
        <s v="292620 Riachão das Neves"/>
        <s v="292840 Santa Rita de Cássia"/>
        <s v="292890 São Desidério"/>
        <s v="293090 Tabocas do Brejo Velho"/>
        <s v="293345 Wanderley"/>
        <s v="290050 Érico Cardoso"/>
        <s v="290200 Aracatu"/>
        <s v="290280 Barra da Estiva"/>
        <s v="290410 Boquira"/>
        <s v="290420 Botuporã"/>
        <s v="290460 Brumado"/>
        <s v="290755 Caturama"/>
        <s v="290880 Contendas do Sincorá"/>
        <s v="291010 Dom Basílio"/>
        <s v="291165 Guajeru"/>
        <s v="291220 Ibicoara"/>
        <s v="291250 Ibipitanga"/>
        <s v="291720 Ituaçu"/>
        <s v="291860 Jussiape"/>
        <s v="291950 Livramento de Nossa Senhora"/>
        <s v="291980 Macaúbas"/>
        <s v="292030 Malhada de Pedras"/>
        <s v="292360 Paramirim"/>
        <s v="292670 Rio de Contas"/>
        <s v="292690 Rio do Pires"/>
        <s v="293100 Tanhaçu"/>
        <s v="292520 Pojuca"/>
        <s v="290570 Camaçari"/>
        <s v="290860 Conde"/>
        <s v="291005 Dias d'Ávila"/>
        <s v="292100 Mata de São João"/>
        <s v="293070 Simões Filho"/>
        <s v="290485 Cabaceiras do Paraguaçu"/>
        <s v="290490 Cachoeira"/>
        <s v="290820 Conceição da Feira"/>
        <s v="290980 Cruz das Almas"/>
        <s v="291160 Governador Mangabeira"/>
        <s v="292060 Maragogipe"/>
        <s v="292230 Muritiba"/>
        <s v="292900 São Félix"/>
        <s v="292960 Sapeaçu"/>
        <s v="290110 Amélia Rodrigues"/>
        <s v="290150 Anguera"/>
        <s v="290170 Antônio Cardoso"/>
        <s v="290260 Baixa Grande"/>
        <s v="290640 Candeal"/>
        <s v="290850 Conceição do Jacuípe"/>
        <s v="290890 Coração de Maria"/>
        <s v="291080 Feira de Santana"/>
        <s v="291380 Ipecaetá"/>
        <s v="291400 Ipirá"/>
        <s v="291450 Irará"/>
        <s v="292210 Mundo Novo"/>
        <s v="292465 Pintadas"/>
        <s v="292595 Rafael Jambeiro"/>
        <s v="292750 Santa Bárbara"/>
        <s v="292830 Santanópolis"/>
        <s v="292880 Santo Estêvão"/>
        <s v="292930 São Gonçalo dos Campos"/>
        <s v="293040 Serra Preta"/>
        <s v="293110 Tanquinho"/>
        <s v="293140 Teodoro Sampaio"/>
        <s v="293170 Terra Nova"/>
        <s v="290685 Capela do Alto Alegre"/>
        <s v="291125 Gavião"/>
        <s v="291330 Ichu"/>
        <s v="292273 Nova Fátima"/>
        <s v="292405 Pé de Serra"/>
        <s v="292630 Riachão do Jacuípe"/>
        <s v="290500 Caculé"/>
        <s v="290520 Caetité"/>
        <s v="290660 Candiba"/>
        <s v="290710 Carinhanha"/>
        <s v="291077 Feira da Mata"/>
        <s v="291170 Guanambi"/>
        <s v="291200 Ibiassucê"/>
        <s v="291340 Igaporã"/>
        <s v="291733 Iuiú"/>
        <s v="291740 Jacaraci"/>
        <s v="291875 Lagoa Real"/>
        <s v="291940 Licínio de Almeida"/>
        <s v="292020 Malhada"/>
        <s v="292105 Matina"/>
        <s v="292180 Mortugaba"/>
        <s v="292340 Palmas de Monte Alto"/>
        <s v="292450 Pindaí"/>
        <s v="292640 Riacho de Santana"/>
        <s v="292680 Rio do Antônio"/>
        <s v="293000 Sebastião Laranjeiras"/>
        <s v="293105 Tanque Novo"/>
        <s v="293260 Urandi"/>
        <s v="290270 Barra"/>
        <s v="290450 Brotas de Macaúbas"/>
        <s v="290475 Buritirama"/>
        <s v="291320 Ibotirama"/>
        <s v="291410 Ipupiara"/>
        <s v="292160 Morpará"/>
        <s v="292225 Muquém de São Francisco"/>
        <s v="292320 Oliveira dos Brejinhos"/>
        <s v="292370 Paratinga"/>
        <s v="290225 Arataca"/>
        <s v="290630 Canavieiras"/>
        <s v="291360 Ilhéus"/>
        <s v="291490 Itacaré"/>
        <s v="292090 Mascote"/>
        <s v="292805 Santa Luzia"/>
        <s v="293250 Una"/>
        <s v="293270 Uruçuca"/>
        <s v="290115 América Dourada"/>
        <s v="290300 Barra do Mendes"/>
        <s v="290323 Barro Alto"/>
        <s v="290530 Cafarnaum"/>
        <s v="290620 Canarana"/>
        <s v="290760 Central"/>
        <s v="291130 Gentio do Ouro"/>
        <s v="291240 Ibipeba"/>
        <s v="291310 Ibititá"/>
        <s v="291460 Irecê"/>
        <s v="291535 Itaguaçu da Bahia"/>
        <s v="291835 João Dourado"/>
        <s v="291850 Jussara"/>
        <s v="291915 Lapão"/>
        <s v="292205 Mulungu do Morro"/>
        <s v="292560 Presidente Dutra"/>
        <s v="292925 São Gabriel"/>
        <s v="293240 Uibaí"/>
        <s v="293360 Xique-Xique"/>
        <s v="290130 Andaraí"/>
        <s v="290405 Bonito"/>
        <s v="291900 Lajedinho"/>
        <s v="291960 Macajuba"/>
        <s v="292285 Nova Redenção"/>
        <s v="292720 Ruy Barbosa"/>
        <s v="293280 Utinga"/>
        <s v="290380 Boa Vista do Tupim"/>
        <s v="291190 Iaçu"/>
        <s v="291260 Ibiquera"/>
        <s v="291470 Itaberaba"/>
        <s v="291500 Itaeté"/>
        <s v="292080 Marcionílio Souza"/>
        <s v="293340 Wagner"/>
        <s v="290090 Almadina"/>
        <s v="290240 Aurelino Leal"/>
        <s v="290330 Barro Preto"/>
        <s v="290470 Buerarema"/>
        <s v="290560 Camacan"/>
        <s v="290800 Coaraci"/>
        <s v="291100 Floresta Azul"/>
        <s v="291150 Gongogi"/>
        <s v="291210 Ibicaraí"/>
        <s v="291270 Ibirapitanga"/>
        <s v="291480 Itabuna"/>
        <s v="291540 Itaju do Colônia"/>
        <s v="291550 Itajuípe"/>
        <s v="291620 Itapé"/>
        <s v="291660 Itapitanga"/>
        <s v="291855 Jussari"/>
        <s v="292070 Maraú"/>
        <s v="292390 Pau Brasil"/>
        <s v="292780 Santa Cruz da Vitória"/>
        <s v="292935 São José da Vitória"/>
        <s v="293220 Ubaitaba"/>
        <s v="293230 Ubatã"/>
        <s v="292270 Nova Canaã"/>
        <s v="290480 Caatiba"/>
        <s v="291090 Firmino Alves"/>
        <s v="291230 Ibicuí"/>
        <s v="291350 Iguaí"/>
        <s v="291580 Itambé"/>
        <s v="291640 Itapetinga"/>
        <s v="291680 Itarantim"/>
        <s v="291710 Itororó"/>
        <s v="291970 Macarani"/>
        <s v="292000 Maiquinique"/>
        <s v="292540 Potiraguá"/>
        <s v="292335 Ourolândia"/>
        <s v="292480 Piritiba"/>
        <s v="293060 Serrolândia"/>
        <s v="293130 Tapiramutá"/>
        <s v="293245 Umburanas"/>
        <s v="293315 Várzea Nova"/>
        <s v="290687 Capim Grosso"/>
        <s v="292010 Mairi"/>
        <s v="292593 Quixabeira"/>
        <s v="292937 São José do Jacuípe"/>
        <s v="293305 Várzea da Roça"/>
        <s v="293310 Várzea do Poço"/>
        <s v="290510 Caém"/>
        <s v="290550 Caldeirão Grande"/>
        <s v="291750 Jacobina"/>
        <s v="292120 Miguel Calmon"/>
        <s v="292140 Mirangaba"/>
        <s v="292170 Morro do Chapéu"/>
        <s v="290060 Aiquara"/>
        <s v="290195 Apuarema"/>
        <s v="290310 Barra do Rocha"/>
        <s v="290370 Boa Nova"/>
        <s v="290430 Brejões"/>
        <s v="290950 Cravolândia"/>
        <s v="291000 Dário Meira"/>
        <s v="291290 Ibirataia"/>
        <s v="291390 Ipiaú"/>
        <s v="291420 Irajuba"/>
        <s v="291430 Iramaia"/>
        <s v="291510 Itagi"/>
        <s v="291520 Itagibá"/>
        <s v="291570 Itamari"/>
        <s v="291670 Itaquara"/>
        <s v="291690 Itiruçu"/>
        <s v="291760 Jaguaquara"/>
        <s v="291800 Jequié"/>
        <s v="291830 Jitaúna"/>
        <s v="291870 Lafaiete Coutinho"/>
        <s v="291905 Lajedo do Tabocal"/>
        <s v="292040 Manoel Vitorino"/>
        <s v="292050 Maracás"/>
        <s v="292280 Nova Itarana"/>
        <s v="292490 Planaltino"/>
        <s v="292790 Santa Inês"/>
        <s v="290590 Campo Alegre de Lourdes"/>
        <s v="290682 Canudos"/>
        <s v="290720 Casa Nova"/>
        <s v="290990 Curaçá"/>
        <s v="291840 Juazeiro"/>
        <s v="292440 Pilão Arcado"/>
        <s v="292600 Remanso"/>
        <s v="293020 Sento Sé"/>
        <s v="293077 Sobradinho"/>
        <s v="293200 Uauá"/>
        <s v="291810 Jeremoabo"/>
        <s v="290020 Abaré"/>
        <s v="290770 Chorrochó"/>
        <s v="291140 Glória"/>
        <s v="291990 Macururé"/>
        <s v="292400 Paulo Afonso"/>
        <s v="292420 Pedro Alexandre"/>
        <s v="292710 Rodelas"/>
        <s v="292760 Santa Brígida"/>
        <s v="290340 Belmonte"/>
        <s v="291072 Eunápolis"/>
        <s v="291180 Guaratinga"/>
        <s v="291465 Itabela"/>
        <s v="291530 Itagimirim"/>
        <s v="291630 Itapebi"/>
        <s v="292530 Porto Seguro"/>
        <s v="292770 Santa Cruz Cabrália"/>
        <s v="290035 Adustina"/>
        <s v="290160 Antas"/>
        <s v="290265 Banzaê"/>
        <s v="290920 Coronel João Sá"/>
        <s v="291185 Heliópolis"/>
        <s v="292305 Novo Triunfo"/>
        <s v="292380 Paripiranga"/>
        <s v="293076 Sítio do Quinto"/>
        <s v="290780 Cícero Dantas"/>
        <s v="290790 Cipó"/>
        <s v="291075 Fátima"/>
        <s v="292290 Nova Soure"/>
        <s v="292310 Olindina"/>
        <s v="292650 Ribeira do Amparo"/>
        <s v="292660 Ribeira do Pombal"/>
        <s v="290650 Candeias"/>
        <s v="291610 Itaparica"/>
        <s v="291920 Lauro de Freitas"/>
        <s v="291992 Madre de Deus"/>
        <s v="292740 Salvador"/>
        <s v="292860 Santo Amaro"/>
        <s v="292920 São Francisco do Conde"/>
        <s v="292950 São Sebastião do Passé"/>
        <s v="292975 Saubara"/>
        <s v="293320 Vera Cruz"/>
        <s v="290610 Canápolis"/>
        <s v="290810 Cocos"/>
        <s v="290910 Coribe"/>
        <s v="290930 Correntina"/>
        <s v="292810 Santa Maria da Vitória"/>
        <s v="292820 Santana"/>
        <s v="290390 Bom Jesus da Lapa"/>
        <s v="291735 Jaborandi"/>
        <s v="292905 São Félix do Coribe"/>
        <s v="293015 Serra do Ramalho"/>
        <s v="293030 Serra Dourada"/>
        <s v="293075 Sítio do Mato"/>
        <s v="290100 Amargosa"/>
        <s v="290230 Aratuípe"/>
        <s v="290730 Castro Alves"/>
        <s v="290830 Conceição do Almeida"/>
        <s v="291030 Elísio Medrado"/>
        <s v="291685 Itatim"/>
        <s v="291780 Jaguaripe"/>
        <s v="291820 Jiquiriçá"/>
        <s v="291880 Laje"/>
        <s v="292130 Milagres"/>
        <s v="292220 Muniz Ferreira"/>
        <s v="292240 Mutuípe"/>
        <s v="292250 Nazaré"/>
        <s v="292575 Presidente Tancredo Neves"/>
        <s v="292730 Salinas da Margarida"/>
        <s v="292850 Santa Teresinha"/>
        <s v="292870 Santo Antônio de Jesus"/>
        <s v="292940 São Miguel das Matas"/>
        <s v="293210 Ubaíra"/>
        <s v="293317 Varzedo"/>
        <s v="291020 Dom Macedo Costa"/>
        <s v="292910 São Felipe"/>
        <s v="290010 Abaíra"/>
        <s v="290400 Boninal"/>
        <s v="291300 Ibitiara"/>
        <s v="291440 Iraquara"/>
        <s v="291930 Lençóis"/>
        <s v="292190 Mucugê"/>
        <s v="292303 Novo Horizonte"/>
        <s v="292350 Palmeiras"/>
        <s v="292430 Piatã"/>
        <s v="292990 Seabra"/>
        <s v="293080 Souto Soares"/>
        <s v="290135 Andorinha"/>
        <s v="290180 Antônio Gonçalves"/>
        <s v="290600 Campo Formoso"/>
        <s v="291085 Filadélfia"/>
        <s v="291700 Itiúba"/>
        <s v="291770 Jaguarari"/>
        <s v="292460 Pindobaçu"/>
        <s v="292525 Ponto Novo"/>
        <s v="292980 Saúde"/>
        <s v="293010 Senhor do Bonfim"/>
        <s v="290040 Água Fria"/>
        <s v="290327 Barrocas"/>
        <s v="290360 Biritinga"/>
        <s v="291910 Lamarão"/>
        <s v="293050 Serrinha"/>
        <s v="293150 Teofilândia"/>
        <s v="293190 Tucano"/>
        <s v="290210 Araci"/>
        <s v="290680 Cansanção"/>
        <s v="290840 Conceição do Coité"/>
        <s v="291070 Euclides da Cunha"/>
        <s v="292150 Monte Santo"/>
        <s v="292265 Nordestina"/>
        <s v="292580 Queimadas"/>
        <s v="292590 Quijingue"/>
        <s v="292610 Retirolândia"/>
        <s v="292800 Santaluz"/>
        <s v="292895 São Domingos"/>
        <s v="293300 Valente"/>
        <s v="290080 Alcobaça"/>
        <s v="290690 Caravelas"/>
        <s v="291280 Ibirapuã"/>
        <s v="291560 Itamaraju"/>
        <s v="291600 Itanhém"/>
        <s v="291845 Jucuruçu"/>
        <s v="291890 Lajedão"/>
        <s v="292110 Medeiros Neto"/>
        <s v="292200 Mucuri"/>
        <s v="292300 Nova Viçosa"/>
        <s v="292550 Prado"/>
        <s v="293135 Teixeira de Freitas"/>
        <s v="293325 Vereda"/>
        <s v="290540 Cairu"/>
        <s v="290580 Camamu"/>
        <s v="291120 Gandu"/>
        <s v="291345 Igrapiúna"/>
        <s v="291730 Ituberá"/>
        <s v="292260 Nilo Peçanha"/>
        <s v="292275 Nova Ibiá"/>
        <s v="292467 Piraí do Norte"/>
        <s v="293120 Taperoá"/>
        <s v="293160 Teolândia"/>
        <s v="293290 Valença"/>
        <s v="293350 Wenceslau Guimarães"/>
        <s v="290120 Anagé"/>
        <s v="290290 Barra do Choça"/>
        <s v="290350 Belo Campo"/>
        <s v="290395 Bom Jesus da Serra"/>
        <s v="290515 Caetanos"/>
        <s v="290670 Cândido Sales"/>
        <s v="290689 Caraíbas"/>
        <s v="290870 Condeúba"/>
        <s v="290900 Cordeiros"/>
        <s v="291040 Encruzilhada"/>
        <s v="291995 Maetinga"/>
        <s v="292145 Mirante"/>
        <s v="292470 Piripá"/>
        <s v="292500 Planalto"/>
        <s v="292510 Poções"/>
        <s v="292570 Presidente Jânio Quadros"/>
        <s v="292665 Ribeirão do Largo"/>
        <s v="293180 Tremedal"/>
        <s v="293330 Vitória da Conquista"/>
      </sharedItems>
    </cacheField>
    <cacheField name="DISTRIBUIÇÃO ANTERIOR  PT 3.011/2017 (Resolução CIB nº 35/2018)" numFmtId="164">
      <sharedItems containsSemiMixedTypes="0" containsString="0" containsNumber="1" minValue="0" maxValue="7586924.4104062496"/>
    </cacheField>
    <cacheField name="NOVA DISTRIBUIÇÃO PT 3.011/2017" numFmtId="164">
      <sharedItems containsSemiMixedTypes="0" containsString="0" containsNumber="1" minValue="312.94" maxValue="7629451.8799999999"/>
    </cacheField>
    <cacheField name="NOVA DISTRIBUIÇÃO 2.141/2018 " numFmtId="43">
      <sharedItems containsSemiMixedTypes="0" containsString="0" containsNumber="1" minValue="0" maxValue="1543785.87"/>
    </cacheField>
    <cacheField name="DISTRIBUIÇÃO  RECURSO TOTAL PT 3.011/2017 + 2.141/2018" numFmtId="164">
      <sharedItems containsSemiMixedTypes="0" containsString="0" containsNumber="1" minValue="11672.871880877021" maxValue="9173237.7499524839"/>
    </cacheField>
    <cacheField name="GESTÃO" numFmtId="0">
      <sharedItems count="2">
        <s v="MUNICIPAL"/>
        <s v="ESTADU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x v="0"/>
    <x v="0"/>
    <x v="0"/>
    <n v="20630.442543749999"/>
    <n v="21285.87"/>
    <n v="23792.799999999999"/>
    <n v="45078.670874318203"/>
    <x v="0"/>
  </r>
  <r>
    <x v="0"/>
    <x v="0"/>
    <x v="1"/>
    <n v="66518.021017499996"/>
    <n v="77168.179999999993"/>
    <n v="386610.17"/>
    <n v="463778.34782892151"/>
    <x v="0"/>
  </r>
  <r>
    <x v="0"/>
    <x v="0"/>
    <x v="2"/>
    <n v="8779.2176549999986"/>
    <n v="10065.540000000001"/>
    <n v="46694.91"/>
    <n v="56760.45334441727"/>
    <x v="0"/>
  </r>
  <r>
    <x v="0"/>
    <x v="0"/>
    <x v="3"/>
    <n v="13340.960343749999"/>
    <n v="13777.83"/>
    <n v="15858.79"/>
    <n v="29636.619752516774"/>
    <x v="0"/>
  </r>
  <r>
    <x v="0"/>
    <x v="0"/>
    <x v="4"/>
    <n v="7608.8398749999997"/>
    <n v="8261.73"/>
    <n v="23700.55"/>
    <n v="31962.283539470136"/>
    <x v="0"/>
  </r>
  <r>
    <x v="0"/>
    <x v="0"/>
    <x v="5"/>
    <n v="10866.448173749999"/>
    <n v="11164.93"/>
    <n v="10835.31"/>
    <n v="22000.244789225468"/>
    <x v="0"/>
  </r>
  <r>
    <x v="0"/>
    <x v="0"/>
    <x v="6"/>
    <n v="35921.832813749999"/>
    <n v="37847.15"/>
    <n v="69890.78"/>
    <n v="107737.93428372829"/>
    <x v="0"/>
  </r>
  <r>
    <x v="0"/>
    <x v="0"/>
    <x v="7"/>
    <n v="23136.830941249998"/>
    <n v="24909.45"/>
    <n v="64347.92"/>
    <n v="89257.372237210016"/>
    <x v="0"/>
  </r>
  <r>
    <x v="0"/>
    <x v="0"/>
    <x v="8"/>
    <n v="26179.24307375"/>
    <n v="28277.84"/>
    <n v="76181"/>
    <n v="104458.83745001629"/>
    <x v="0"/>
  </r>
  <r>
    <x v="0"/>
    <x v="0"/>
    <x v="9"/>
    <n v="8328.8459312499999"/>
    <n v="8611.75"/>
    <n v="10269.790000000001"/>
    <n v="18881.538561510235"/>
    <x v="0"/>
  </r>
  <r>
    <x v="0"/>
    <x v="0"/>
    <x v="10"/>
    <n v="3530.9229475000002"/>
    <n v="4080.06"/>
    <n v="19933.98"/>
    <n v="24014.037953407304"/>
    <x v="0"/>
  </r>
  <r>
    <x v="0"/>
    <x v="0"/>
    <x v="11"/>
    <n v="23758.588554999998"/>
    <n v="26054.18"/>
    <n v="83332.210000000006"/>
    <n v="109386.39328980634"/>
    <x v="0"/>
  </r>
  <r>
    <x v="0"/>
    <x v="0"/>
    <x v="12"/>
    <n v="7647.3659762499992"/>
    <n v="8955.68"/>
    <n v="47492.9"/>
    <n v="56448.58272164574"/>
    <x v="0"/>
  </r>
  <r>
    <x v="0"/>
    <x v="1"/>
    <x v="13"/>
    <n v="126387.22511999999"/>
    <n v="127362.36"/>
    <n v="35398.46"/>
    <n v="162760.82272984707"/>
    <x v="1"/>
  </r>
  <r>
    <x v="0"/>
    <x v="2"/>
    <x v="14"/>
    <n v="19942.7815925"/>
    <n v="21124.99"/>
    <n v="42915.41"/>
    <n v="64040.404738826823"/>
    <x v="1"/>
  </r>
  <r>
    <x v="0"/>
    <x v="2"/>
    <x v="15"/>
    <n v="16174.24566875"/>
    <n v="18262.53"/>
    <n v="75806.559999999998"/>
    <n v="94069.090417113504"/>
    <x v="1"/>
  </r>
  <r>
    <x v="0"/>
    <x v="2"/>
    <x v="16"/>
    <n v="0"/>
    <n v="725.01"/>
    <n v="26318.63"/>
    <n v="27043.638288902104"/>
    <x v="1"/>
  </r>
  <r>
    <x v="0"/>
    <x v="2"/>
    <x v="17"/>
    <n v="25866.077558749999"/>
    <n v="25874.71"/>
    <n v="313.51"/>
    <n v="26188.221723585924"/>
    <x v="1"/>
  </r>
  <r>
    <x v="1"/>
    <x v="3"/>
    <x v="18"/>
    <n v="0"/>
    <n v="1185.0999999999999"/>
    <n v="43020.33"/>
    <n v="44205.433130557925"/>
    <x v="1"/>
  </r>
  <r>
    <x v="1"/>
    <x v="3"/>
    <x v="19"/>
    <n v="20423.775482499997"/>
    <n v="20938.79"/>
    <n v="18695.509999999998"/>
    <n v="39634.300859649607"/>
    <x v="1"/>
  </r>
  <r>
    <x v="1"/>
    <x v="3"/>
    <x v="20"/>
    <n v="619.69976249999991"/>
    <n v="10185.44"/>
    <n v="347245.03"/>
    <n v="357430.46546383202"/>
    <x v="1"/>
  </r>
  <r>
    <x v="1"/>
    <x v="3"/>
    <x v="21"/>
    <n v="27504.287167499999"/>
    <n v="27720.07"/>
    <n v="7833.18"/>
    <n v="35553.250995953669"/>
    <x v="1"/>
  </r>
  <r>
    <x v="1"/>
    <x v="3"/>
    <x v="22"/>
    <n v="0"/>
    <n v="312.94"/>
    <n v="11359.93"/>
    <n v="11672.871880877021"/>
    <x v="1"/>
  </r>
  <r>
    <x v="1"/>
    <x v="3"/>
    <x v="23"/>
    <n v="83.765337500000001"/>
    <n v="1196.6300000000001"/>
    <n v="40398"/>
    <n v="41594.630488499184"/>
    <x v="1"/>
  </r>
  <r>
    <x v="1"/>
    <x v="3"/>
    <x v="24"/>
    <n v="0"/>
    <n v="1142.3499999999999"/>
    <n v="41468.089999999997"/>
    <n v="42610.437659812153"/>
    <x v="1"/>
  </r>
  <r>
    <x v="1"/>
    <x v="3"/>
    <x v="25"/>
    <n v="10053.2769025"/>
    <n v="11269.14"/>
    <n v="44136.9"/>
    <n v="55406.043782666653"/>
    <x v="1"/>
  </r>
  <r>
    <x v="1"/>
    <x v="3"/>
    <x v="26"/>
    <n v="0"/>
    <n v="3707.47"/>
    <n v="134584.87"/>
    <n v="138292.34472611552"/>
    <x v="1"/>
  </r>
  <r>
    <x v="1"/>
    <x v="3"/>
    <x v="27"/>
    <n v="14350.844332500001"/>
    <n v="14899.67"/>
    <n v="19922.91"/>
    <n v="34822.582679746105"/>
    <x v="1"/>
  </r>
  <r>
    <x v="1"/>
    <x v="3"/>
    <x v="28"/>
    <n v="0"/>
    <n v="1760.33"/>
    <n v="63901.8"/>
    <n v="65662.131977238751"/>
    <x v="1"/>
  </r>
  <r>
    <x v="1"/>
    <x v="3"/>
    <x v="29"/>
    <n v="0"/>
    <n v="2171.2199999999998"/>
    <n v="78817.13"/>
    <n v="80988.345439153622"/>
    <x v="1"/>
  </r>
  <r>
    <x v="1"/>
    <x v="3"/>
    <x v="30"/>
    <n v="14776.458579999999"/>
    <n v="16327.7"/>
    <n v="56311.42"/>
    <n v="72639.123338098841"/>
    <x v="1"/>
  </r>
  <r>
    <x v="1"/>
    <x v="3"/>
    <x v="31"/>
    <n v="20596.925244999999"/>
    <n v="21073.62"/>
    <n v="17304.29"/>
    <n v="38377.907779341476"/>
    <x v="1"/>
  </r>
  <r>
    <x v="1"/>
    <x v="3"/>
    <x v="32"/>
    <n v="0"/>
    <n v="995.67"/>
    <n v="36143.67"/>
    <n v="37139.335877477417"/>
    <x v="1"/>
  </r>
  <r>
    <x v="2"/>
    <x v="4"/>
    <x v="33"/>
    <n v="39147.683964999997"/>
    <n v="37709.61"/>
    <n v="0"/>
    <n v="37709.613587688211"/>
    <x v="0"/>
  </r>
  <r>
    <x v="2"/>
    <x v="4"/>
    <x v="34"/>
    <n v="44896.416093749998"/>
    <n v="44981.57"/>
    <n v="3091.06"/>
    <n v="48072.628852924827"/>
    <x v="0"/>
  </r>
  <r>
    <x v="2"/>
    <x v="4"/>
    <x v="35"/>
    <n v="34569.057965"/>
    <n v="35146.07"/>
    <n v="20946.09"/>
    <n v="56092.159152764005"/>
    <x v="0"/>
  </r>
  <r>
    <x v="2"/>
    <x v="4"/>
    <x v="36"/>
    <n v="48185.967602500001"/>
    <n v="48764.61"/>
    <n v="21005.3"/>
    <n v="69769.913608600807"/>
    <x v="0"/>
  </r>
  <r>
    <x v="2"/>
    <x v="4"/>
    <x v="37"/>
    <n v="35529.62794875"/>
    <n v="35549.61"/>
    <n v="725.4"/>
    <n v="36275.008722939201"/>
    <x v="0"/>
  </r>
  <r>
    <x v="2"/>
    <x v="4"/>
    <x v="38"/>
    <n v="224809.42394625"/>
    <n v="223245.9"/>
    <n v="0"/>
    <n v="223245.90236907854"/>
    <x v="0"/>
  </r>
  <r>
    <x v="2"/>
    <x v="4"/>
    <x v="39"/>
    <n v="23993.287792499999"/>
    <n v="24186.86"/>
    <n v="7026.93"/>
    <n v="31213.794044818475"/>
    <x v="0"/>
  </r>
  <r>
    <x v="2"/>
    <x v="4"/>
    <x v="40"/>
    <n v="27600.488922500001"/>
    <n v="14408.42"/>
    <n v="0"/>
    <n v="14408.422772044383"/>
    <x v="0"/>
  </r>
  <r>
    <x v="2"/>
    <x v="4"/>
    <x v="41"/>
    <n v="21994.061115"/>
    <n v="22456.46"/>
    <n v="16785.77"/>
    <n v="39242.234933879699"/>
    <x v="0"/>
  </r>
  <r>
    <x v="2"/>
    <x v="4"/>
    <x v="42"/>
    <n v="41947.820394999995"/>
    <n v="30215.81"/>
    <n v="0"/>
    <n v="30215.808051949596"/>
    <x v="0"/>
  </r>
  <r>
    <x v="2"/>
    <x v="4"/>
    <x v="43"/>
    <n v="17635.052126249997"/>
    <n v="18140.02"/>
    <n v="18331.02"/>
    <n v="36471.041685824152"/>
    <x v="0"/>
  </r>
  <r>
    <x v="2"/>
    <x v="4"/>
    <x v="44"/>
    <n v="26676.115537499998"/>
    <n v="27249.97"/>
    <n v="20831.57"/>
    <n v="48081.539442146874"/>
    <x v="0"/>
  </r>
  <r>
    <x v="2"/>
    <x v="4"/>
    <x v="45"/>
    <n v="28599.1086875"/>
    <n v="29429.1"/>
    <n v="30129.279999999999"/>
    <n v="59558.378360138937"/>
    <x v="0"/>
  </r>
  <r>
    <x v="2"/>
    <x v="4"/>
    <x v="46"/>
    <n v="34029.242276249999"/>
    <n v="29654.44"/>
    <n v="0"/>
    <n v="29654.44093096086"/>
    <x v="0"/>
  </r>
  <r>
    <x v="2"/>
    <x v="4"/>
    <x v="47"/>
    <n v="63429.930541250003"/>
    <n v="65543.7"/>
    <n v="76731.679999999993"/>
    <n v="142275.37810836901"/>
    <x v="0"/>
  </r>
  <r>
    <x v="2"/>
    <x v="4"/>
    <x v="48"/>
    <n v="49398.068037499994"/>
    <n v="52084.14"/>
    <n v="97506.83"/>
    <n v="149590.97185966675"/>
    <x v="0"/>
  </r>
  <r>
    <x v="2"/>
    <x v="4"/>
    <x v="49"/>
    <n v="24588.937116249999"/>
    <n v="24719.96"/>
    <n v="4756.2700000000004"/>
    <n v="29476.229146519981"/>
    <x v="0"/>
  </r>
  <r>
    <x v="2"/>
    <x v="4"/>
    <x v="50"/>
    <n v="39504.164830000002"/>
    <n v="40391.519999999997"/>
    <n v="32211.96"/>
    <n v="72603.480981210669"/>
    <x v="0"/>
  </r>
  <r>
    <x v="2"/>
    <x v="4"/>
    <x v="51"/>
    <n v="44733.272772499993"/>
    <n v="44934.11"/>
    <n v="7290.85"/>
    <n v="52224.963430397111"/>
    <x v="0"/>
  </r>
  <r>
    <x v="2"/>
    <x v="4"/>
    <x v="52"/>
    <n v="9827.3821424999987"/>
    <n v="10666.37"/>
    <n v="30456"/>
    <n v="41122.369259730884"/>
    <x v="0"/>
  </r>
  <r>
    <x v="2"/>
    <x v="4"/>
    <x v="53"/>
    <n v="64841.96257499999"/>
    <n v="64969.53"/>
    <n v="4631.08"/>
    <n v="69600.612413381983"/>
    <x v="0"/>
  </r>
  <r>
    <x v="3"/>
    <x v="0"/>
    <x v="54"/>
    <n v="31651.136529999996"/>
    <n v="33471.89"/>
    <n v="66095.03"/>
    <n v="99566.923967114373"/>
    <x v="0"/>
  </r>
  <r>
    <x v="3"/>
    <x v="5"/>
    <x v="55"/>
    <n v="59167.007948750004"/>
    <n v="76396.5"/>
    <n v="625446.06000000006"/>
    <n v="701842.56007425848"/>
    <x v="0"/>
  </r>
  <r>
    <x v="3"/>
    <x v="5"/>
    <x v="56"/>
    <n v="1923.5736649999999"/>
    <n v="3600.57"/>
    <n v="60876.45"/>
    <n v="64477.023610706965"/>
    <x v="0"/>
  </r>
  <r>
    <x v="3"/>
    <x v="6"/>
    <x v="57"/>
    <n v="82429.267342499996"/>
    <n v="85249.37"/>
    <n v="102372"/>
    <n v="187621.36665934854"/>
    <x v="0"/>
  </r>
  <r>
    <x v="3"/>
    <x v="5"/>
    <x v="58"/>
    <n v="10848.277309999999"/>
    <n v="13618.03"/>
    <n v="100544.44"/>
    <n v="114162.46911282167"/>
    <x v="0"/>
  </r>
  <r>
    <x v="3"/>
    <x v="5"/>
    <x v="59"/>
    <n v="110925.79233125001"/>
    <n v="116760.83"/>
    <n v="211817.15"/>
    <n v="328577.97756285511"/>
    <x v="0"/>
  </r>
  <r>
    <x v="4"/>
    <x v="7"/>
    <x v="60"/>
    <n v="8852.2434649999996"/>
    <n v="9866.2000000000007"/>
    <n v="36807.47"/>
    <n v="46673.66634506399"/>
    <x v="0"/>
  </r>
  <r>
    <x v="4"/>
    <x v="7"/>
    <x v="61"/>
    <n v="27285.600468749999"/>
    <n v="29172.51"/>
    <n v="68496.460000000006"/>
    <n v="97668.968462819103"/>
    <x v="0"/>
  </r>
  <r>
    <x v="4"/>
    <x v="7"/>
    <x v="62"/>
    <n v="37298.650658749997"/>
    <n v="37991.69"/>
    <n v="25157.66"/>
    <n v="63149.345816622466"/>
    <x v="0"/>
  </r>
  <r>
    <x v="4"/>
    <x v="7"/>
    <x v="63"/>
    <n v="31113.438232499997"/>
    <n v="35563.43"/>
    <n v="161538.79999999999"/>
    <n v="197102.23359160282"/>
    <x v="0"/>
  </r>
  <r>
    <x v="4"/>
    <x v="7"/>
    <x v="64"/>
    <n v="7847.7850587499997"/>
    <n v="9293.82"/>
    <n v="52492.21"/>
    <n v="61786.025665649817"/>
    <x v="0"/>
  </r>
  <r>
    <x v="4"/>
    <x v="7"/>
    <x v="65"/>
    <n v="18751.002903749999"/>
    <n v="21790.959999999999"/>
    <n v="110353.08"/>
    <n v="132144.03816290549"/>
    <x v="0"/>
  </r>
  <r>
    <x v="4"/>
    <x v="7"/>
    <x v="66"/>
    <n v="50624.677626249999"/>
    <n v="51748.05"/>
    <n v="40779.51"/>
    <n v="92527.558481699976"/>
    <x v="0"/>
  </r>
  <r>
    <x v="4"/>
    <x v="7"/>
    <x v="67"/>
    <n v="6566.0637574999992"/>
    <n v="7554.83"/>
    <n v="35893.199999999997"/>
    <n v="43448.033046684235"/>
    <x v="0"/>
  </r>
  <r>
    <x v="4"/>
    <x v="7"/>
    <x v="68"/>
    <n v="20610.20638625"/>
    <n v="21516.77"/>
    <n v="32909.11"/>
    <n v="54425.878968241865"/>
    <x v="0"/>
  </r>
  <r>
    <x v="5"/>
    <x v="8"/>
    <x v="69"/>
    <n v="36272.899259999998"/>
    <n v="37343.4"/>
    <n v="38859.96"/>
    <n v="76203.359026916252"/>
    <x v="0"/>
  </r>
  <r>
    <x v="5"/>
    <x v="8"/>
    <x v="70"/>
    <n v="21653.529527499999"/>
    <n v="22029.99"/>
    <n v="13665.83"/>
    <n v="35695.820423506368"/>
    <x v="0"/>
  </r>
  <r>
    <x v="5"/>
    <x v="8"/>
    <x v="71"/>
    <n v="30219.482345"/>
    <n v="30332.86"/>
    <n v="4115.4799999999996"/>
    <n v="34448.337932420269"/>
    <x v="0"/>
  </r>
  <r>
    <x v="5"/>
    <x v="8"/>
    <x v="72"/>
    <n v="23440.436565"/>
    <n v="24528.16"/>
    <n v="39485.51"/>
    <n v="64013.672971160704"/>
    <x v="0"/>
  </r>
  <r>
    <x v="5"/>
    <x v="8"/>
    <x v="73"/>
    <n v="49190.392517500004"/>
    <n v="29770.28"/>
    <n v="0"/>
    <n v="29770.278590847422"/>
    <x v="0"/>
  </r>
  <r>
    <x v="5"/>
    <x v="8"/>
    <x v="74"/>
    <n v="42024.787008749998"/>
    <n v="43496.25"/>
    <n v="53415.32"/>
    <n v="96911.568378945405"/>
    <x v="0"/>
  </r>
  <r>
    <x v="5"/>
    <x v="8"/>
    <x v="75"/>
    <n v="40764.094491249998"/>
    <n v="41549.35"/>
    <n v="28505.7"/>
    <n v="70055.052463706204"/>
    <x v="0"/>
  </r>
  <r>
    <x v="5"/>
    <x v="8"/>
    <x v="76"/>
    <n v="916024.66015124996"/>
    <n v="937815.46"/>
    <n v="791025.97"/>
    <n v="1728841.4314501071"/>
    <x v="0"/>
  </r>
  <r>
    <x v="5"/>
    <x v="8"/>
    <x v="77"/>
    <n v="32106.450073749998"/>
    <n v="32523.74"/>
    <n v="15147.91"/>
    <n v="47671.652337932872"/>
    <x v="0"/>
  </r>
  <r>
    <x v="5"/>
    <x v="8"/>
    <x v="78"/>
    <n v="58132.217633749999"/>
    <n v="61652.43"/>
    <n v="127786.7"/>
    <n v="189439.12686064537"/>
    <x v="0"/>
  </r>
  <r>
    <x v="5"/>
    <x v="8"/>
    <x v="79"/>
    <n v="57198.265751250001"/>
    <n v="58004.23"/>
    <n v="29257.17"/>
    <n v="87261.400251472252"/>
    <x v="0"/>
  </r>
  <r>
    <x v="5"/>
    <x v="8"/>
    <x v="80"/>
    <n v="62033.475660000004"/>
    <n v="62339.31"/>
    <n v="11101.77"/>
    <n v="73441.076368082751"/>
    <x v="0"/>
  </r>
  <r>
    <x v="5"/>
    <x v="8"/>
    <x v="81"/>
    <n v="17148.398215000001"/>
    <n v="17599.3"/>
    <n v="16367.87"/>
    <n v="33967.166114429929"/>
    <x v="0"/>
  </r>
  <r>
    <x v="5"/>
    <x v="8"/>
    <x v="82"/>
    <n v="39332.894298749998"/>
    <n v="40308.93"/>
    <n v="35431.08"/>
    <n v="75740.008387369991"/>
    <x v="0"/>
  </r>
  <r>
    <x v="5"/>
    <x v="8"/>
    <x v="83"/>
    <n v="22042.816932500002"/>
    <n v="23081.06"/>
    <n v="37689.160000000003"/>
    <n v="60770.218494336856"/>
    <x v="0"/>
  </r>
  <r>
    <x v="5"/>
    <x v="8"/>
    <x v="84"/>
    <n v="15273.241733749999"/>
    <n v="15665.96"/>
    <n v="14255.8"/>
    <n v="29921.758607622167"/>
    <x v="0"/>
  </r>
  <r>
    <x v="5"/>
    <x v="8"/>
    <x v="85"/>
    <n v="50872.643120000001"/>
    <n v="53274.09"/>
    <n v="87174.62"/>
    <n v="140448.70731785006"/>
    <x v="0"/>
  </r>
  <r>
    <x v="5"/>
    <x v="8"/>
    <x v="86"/>
    <n v="47633.875509999998"/>
    <n v="49131.25"/>
    <n v="54356.33"/>
    <n v="103487.58322481351"/>
    <x v="0"/>
  </r>
  <r>
    <x v="5"/>
    <x v="8"/>
    <x v="87"/>
    <n v="20301.085869999999"/>
    <n v="21103.18"/>
    <n v="29116.9"/>
    <n v="50220.080855437322"/>
    <x v="0"/>
  </r>
  <r>
    <x v="5"/>
    <x v="8"/>
    <x v="88"/>
    <n v="28951.950169999996"/>
    <n v="27622.83"/>
    <n v="0"/>
    <n v="27622.826588334934"/>
    <x v="0"/>
  </r>
  <r>
    <x v="5"/>
    <x v="8"/>
    <x v="89"/>
    <n v="28029.764879999999"/>
    <n v="26232.77"/>
    <n v="0"/>
    <n v="26232.774669696144"/>
    <x v="0"/>
  </r>
  <r>
    <x v="5"/>
    <x v="8"/>
    <x v="90"/>
    <n v="29675.316514999999"/>
    <n v="29979.81"/>
    <n v="11053.45"/>
    <n v="41033.263367510444"/>
    <x v="0"/>
  </r>
  <r>
    <x v="5"/>
    <x v="9"/>
    <x v="91"/>
    <n v="46060.780333750001"/>
    <n v="44481.66"/>
    <n v="0"/>
    <n v="44481.66139644129"/>
    <x v="0"/>
  </r>
  <r>
    <x v="5"/>
    <x v="9"/>
    <x v="92"/>
    <n v="20836.990524999997"/>
    <n v="17179.62"/>
    <n v="0"/>
    <n v="17179.616020099918"/>
    <x v="0"/>
  </r>
  <r>
    <x v="5"/>
    <x v="9"/>
    <x v="93"/>
    <n v="13098.0036525"/>
    <n v="13304.66"/>
    <n v="7501.57"/>
    <n v="20806.225833471639"/>
    <x v="0"/>
  </r>
  <r>
    <x v="5"/>
    <x v="9"/>
    <x v="94"/>
    <n v="24025.379852500002"/>
    <n v="24160.52"/>
    <n v="4905.82"/>
    <n v="29066.342042305983"/>
    <x v="0"/>
  </r>
  <r>
    <x v="5"/>
    <x v="9"/>
    <x v="95"/>
    <n v="21073.959725000001"/>
    <n v="21789.88"/>
    <n v="25988.7"/>
    <n v="47778.57940859739"/>
    <x v="0"/>
  </r>
  <r>
    <x v="5"/>
    <x v="9"/>
    <x v="96"/>
    <n v="93943.581419999988"/>
    <n v="94620.84"/>
    <n v="24585.02"/>
    <n v="119205.86261249831"/>
    <x v="0"/>
  </r>
  <r>
    <x v="6"/>
    <x v="10"/>
    <x v="97"/>
    <n v="47546.080058749998"/>
    <n v="48366.91"/>
    <n v="29796.78"/>
    <n v="78163.688655765814"/>
    <x v="0"/>
  </r>
  <r>
    <x v="6"/>
    <x v="10"/>
    <x v="98"/>
    <n v="84369.463831250003"/>
    <n v="86367.62"/>
    <n v="72534.92"/>
    <n v="158902.53759670223"/>
    <x v="0"/>
  </r>
  <r>
    <x v="6"/>
    <x v="10"/>
    <x v="99"/>
    <n v="34143.994462499999"/>
    <n v="34560.89"/>
    <n v="15133.47"/>
    <n v="49694.356091336747"/>
    <x v="0"/>
  </r>
  <r>
    <x v="6"/>
    <x v="10"/>
    <x v="100"/>
    <n v="95604.643224999993"/>
    <n v="75276.66"/>
    <n v="0"/>
    <n v="75276.657747823716"/>
    <x v="0"/>
  </r>
  <r>
    <x v="6"/>
    <x v="10"/>
    <x v="101"/>
    <n v="166.76409749999999"/>
    <n v="673.03"/>
    <n v="18377.810000000001"/>
    <n v="19050.839756729063"/>
    <x v="0"/>
  </r>
  <r>
    <x v="6"/>
    <x v="10"/>
    <x v="102"/>
    <n v="228785.89587750001"/>
    <n v="229879.1"/>
    <n v="39684.050000000003"/>
    <n v="269563.14514526079"/>
    <x v="0"/>
  </r>
  <r>
    <x v="6"/>
    <x v="10"/>
    <x v="103"/>
    <n v="48073.362577499996"/>
    <n v="37754.17"/>
    <n v="0"/>
    <n v="37754.166533798423"/>
    <x v="0"/>
  </r>
  <r>
    <x v="6"/>
    <x v="10"/>
    <x v="104"/>
    <n v="31224.826408749996"/>
    <n v="31736.94"/>
    <n v="18590.07"/>
    <n v="50327.007926101833"/>
    <x v="0"/>
  </r>
  <r>
    <x v="6"/>
    <x v="10"/>
    <x v="105"/>
    <n v="27209.009701249997"/>
    <n v="27274.57"/>
    <n v="2379.87"/>
    <n v="29654.44093096086"/>
    <x v="0"/>
  </r>
  <r>
    <x v="6"/>
    <x v="10"/>
    <x v="106"/>
    <n v="70242.154986249996"/>
    <n v="55316.94"/>
    <n v="0"/>
    <n v="55316.937890446206"/>
    <x v="0"/>
  </r>
  <r>
    <x v="6"/>
    <x v="10"/>
    <x v="107"/>
    <n v="59786.849118749997"/>
    <n v="44535.12"/>
    <n v="0"/>
    <n v="44535.124931773549"/>
    <x v="0"/>
  </r>
  <r>
    <x v="6"/>
    <x v="10"/>
    <x v="108"/>
    <n v="50393.640098749995"/>
    <n v="43849.01"/>
    <n v="0"/>
    <n v="43849.009561676197"/>
    <x v="0"/>
  </r>
  <r>
    <x v="6"/>
    <x v="10"/>
    <x v="109"/>
    <n v="31325.571810000001"/>
    <n v="31651.040000000001"/>
    <n v="11814.81"/>
    <n v="43465.854225128329"/>
    <x v="0"/>
  </r>
  <r>
    <x v="6"/>
    <x v="10"/>
    <x v="110"/>
    <n v="19288.879821250001"/>
    <n v="19668.77"/>
    <n v="13790.49"/>
    <n v="33459.262528773441"/>
    <x v="0"/>
  </r>
  <r>
    <x v="6"/>
    <x v="10"/>
    <x v="111"/>
    <n v="52574.623789999998"/>
    <n v="44882.64"/>
    <n v="0"/>
    <n v="44882.637911433245"/>
    <x v="0"/>
  </r>
  <r>
    <x v="6"/>
    <x v="10"/>
    <x v="112"/>
    <n v="64199.559466249993"/>
    <n v="64310.2"/>
    <n v="4016.2"/>
    <n v="68326.398154629773"/>
    <x v="0"/>
  </r>
  <r>
    <x v="6"/>
    <x v="10"/>
    <x v="113"/>
    <n v="52096.338969999997"/>
    <n v="52159.27"/>
    <n v="2284.4299999999998"/>
    <n v="54443.700146685951"/>
    <x v="0"/>
  </r>
  <r>
    <x v="6"/>
    <x v="10"/>
    <x v="114"/>
    <n v="104969.1465225"/>
    <n v="105064.64"/>
    <n v="3466.34"/>
    <n v="108530.97672449014"/>
    <x v="0"/>
  </r>
  <r>
    <x v="6"/>
    <x v="10"/>
    <x v="115"/>
    <n v="34852.747458750004"/>
    <n v="35302.71"/>
    <n v="16334.15"/>
    <n v="51636.864541742245"/>
    <x v="0"/>
  </r>
  <r>
    <x v="6"/>
    <x v="10"/>
    <x v="116"/>
    <n v="29101.403012499999"/>
    <n v="29234.47"/>
    <n v="4830.71"/>
    <n v="34065.182595872408"/>
    <x v="0"/>
  </r>
  <r>
    <x v="6"/>
    <x v="10"/>
    <x v="117"/>
    <n v="36436.031417499995"/>
    <n v="36888.22"/>
    <n v="16414.919999999998"/>
    <n v="53303.144726264378"/>
    <x v="0"/>
  </r>
  <r>
    <x v="6"/>
    <x v="10"/>
    <x v="118"/>
    <n v="56194.209239999996"/>
    <n v="54648.639999999999"/>
    <n v="0"/>
    <n v="54648.643698792948"/>
    <x v="0"/>
  </r>
  <r>
    <x v="7"/>
    <x v="11"/>
    <x v="119"/>
    <n v="89091.309580000001"/>
    <n v="90034.1"/>
    <n v="34224.07"/>
    <n v="124258.16670139699"/>
    <x v="1"/>
  </r>
  <r>
    <x v="7"/>
    <x v="11"/>
    <x v="120"/>
    <n v="3836.9250562500001"/>
    <n v="4781.33"/>
    <n v="34282.69"/>
    <n v="39064.023149438814"/>
    <x v="1"/>
  </r>
  <r>
    <x v="7"/>
    <x v="11"/>
    <x v="121"/>
    <n v="293.61406749999998"/>
    <n v="1659.33"/>
    <n v="49576.56"/>
    <n v="51235.888026750283"/>
    <x v="1"/>
  </r>
  <r>
    <x v="7"/>
    <x v="11"/>
    <x v="122"/>
    <n v="0"/>
    <n v="2005.2"/>
    <n v="72790.289999999994"/>
    <n v="74795.485929833376"/>
    <x v="1"/>
  </r>
  <r>
    <x v="7"/>
    <x v="11"/>
    <x v="123"/>
    <n v="5435.1833249999991"/>
    <n v="6244.05"/>
    <n v="29362.66"/>
    <n v="35606.714531285936"/>
    <x v="1"/>
  </r>
  <r>
    <x v="7"/>
    <x v="11"/>
    <x v="124"/>
    <n v="0"/>
    <n v="789.99"/>
    <n v="28677.33"/>
    <n v="29467.318557297946"/>
    <x v="1"/>
  </r>
  <r>
    <x v="7"/>
    <x v="11"/>
    <x v="125"/>
    <n v="61.169907499999994"/>
    <n v="741.54"/>
    <n v="24698.19"/>
    <n v="25439.732228934266"/>
    <x v="1"/>
  </r>
  <r>
    <x v="7"/>
    <x v="11"/>
    <x v="126"/>
    <n v="257.36165"/>
    <n v="2221.73"/>
    <n v="71308.45"/>
    <n v="73530.182260303191"/>
    <x v="1"/>
  </r>
  <r>
    <x v="7"/>
    <x v="11"/>
    <x v="127"/>
    <n v="72.512277499999996"/>
    <n v="2375.08"/>
    <n v="83585.37"/>
    <n v="85960.454225053894"/>
    <x v="1"/>
  </r>
  <r>
    <x v="8"/>
    <x v="12"/>
    <x v="128"/>
    <n v="12110.510425"/>
    <n v="12581.8"/>
    <n v="17108.28"/>
    <n v="29690.083287849029"/>
    <x v="0"/>
  </r>
  <r>
    <x v="8"/>
    <x v="12"/>
    <x v="129"/>
    <n v="22309.972912500001"/>
    <n v="24432.99"/>
    <n v="77067.53"/>
    <n v="101500.5218282978"/>
    <x v="0"/>
  </r>
  <r>
    <x v="8"/>
    <x v="12"/>
    <x v="130"/>
    <n v="370818.02629625"/>
    <n v="376014.13"/>
    <n v="188623.18"/>
    <n v="564637.30723323219"/>
    <x v="0"/>
  </r>
  <r>
    <x v="8"/>
    <x v="12"/>
    <x v="131"/>
    <n v="6495.7619025000004"/>
    <n v="7946.27"/>
    <n v="52654.65"/>
    <n v="60600.917299118024"/>
    <x v="0"/>
  </r>
  <r>
    <x v="8"/>
    <x v="12"/>
    <x v="132"/>
    <n v="5132.6494212499992"/>
    <n v="6167.97"/>
    <n v="37583.019999999997"/>
    <n v="43750.993080233719"/>
    <x v="0"/>
  </r>
  <r>
    <x v="8"/>
    <x v="12"/>
    <x v="133"/>
    <n v="10597.0259525"/>
    <n v="11449.3"/>
    <n v="30938.37"/>
    <n v="42387.672929261069"/>
    <x v="0"/>
  </r>
  <r>
    <x v="8"/>
    <x v="12"/>
    <x v="134"/>
    <n v="18737.368243749999"/>
    <n v="19890.02"/>
    <n v="41842.54"/>
    <n v="61732.562130317558"/>
    <x v="0"/>
  </r>
  <r>
    <x v="8"/>
    <x v="12"/>
    <x v="135"/>
    <n v="38197.139028750003"/>
    <n v="38815.68"/>
    <n v="22453.53"/>
    <n v="61269.211490771289"/>
    <x v="0"/>
  </r>
  <r>
    <x v="9"/>
    <x v="13"/>
    <x v="136"/>
    <n v="18629.619450000002"/>
    <n v="19366.400000000001"/>
    <n v="26745.9"/>
    <n v="46112.299224075257"/>
    <x v="0"/>
  </r>
  <r>
    <x v="9"/>
    <x v="13"/>
    <x v="137"/>
    <n v="84772.307749999993"/>
    <n v="50540.86"/>
    <n v="0"/>
    <n v="50540.862067430884"/>
    <x v="0"/>
  </r>
  <r>
    <x v="9"/>
    <x v="13"/>
    <x v="138"/>
    <n v="26211.960303749998"/>
    <n v="26742.84"/>
    <n v="19271.439999999999"/>
    <n v="46014.282742632779"/>
    <x v="0"/>
  </r>
  <r>
    <x v="9"/>
    <x v="13"/>
    <x v="139"/>
    <n v="10678.432017499999"/>
    <n v="11716.29"/>
    <n v="37675.11"/>
    <n v="49391.396057787264"/>
    <x v="0"/>
  </r>
  <r>
    <x v="9"/>
    <x v="13"/>
    <x v="140"/>
    <n v="80172.332938749998"/>
    <n v="73521.27"/>
    <n v="0"/>
    <n v="73521.271671081136"/>
    <x v="0"/>
  </r>
  <r>
    <x v="9"/>
    <x v="13"/>
    <x v="141"/>
    <n v="43377.636282500003"/>
    <n v="43731.4"/>
    <n v="12841.93"/>
    <n v="56573.330970754359"/>
    <x v="0"/>
  </r>
  <r>
    <x v="9"/>
    <x v="13"/>
    <x v="142"/>
    <n v="14103.02024625"/>
    <n v="14703.64"/>
    <n v="21803.040000000001"/>
    <n v="36506.684042712332"/>
    <x v="0"/>
  </r>
  <r>
    <x v="9"/>
    <x v="13"/>
    <x v="143"/>
    <n v="55858.984154999998"/>
    <n v="55918.03"/>
    <n v="2143.37"/>
    <n v="58061.399370835607"/>
    <x v="0"/>
  </r>
  <r>
    <x v="9"/>
    <x v="13"/>
    <x v="144"/>
    <n v="34099.559016250001"/>
    <n v="34778.26"/>
    <n v="24637.55"/>
    <n v="59415.808932586238"/>
    <x v="0"/>
  </r>
  <r>
    <x v="9"/>
    <x v="13"/>
    <x v="145"/>
    <n v="148849.83998625001"/>
    <n v="150190.26"/>
    <n v="48658.45"/>
    <n v="198848.70907912336"/>
    <x v="0"/>
  </r>
  <r>
    <x v="9"/>
    <x v="13"/>
    <x v="146"/>
    <n v="41220.639768749999"/>
    <n v="39358.07"/>
    <n v="0"/>
    <n v="39358.072593766257"/>
    <x v="0"/>
  </r>
  <r>
    <x v="9"/>
    <x v="13"/>
    <x v="147"/>
    <n v="26946.207583750002"/>
    <n v="27926.57"/>
    <n v="35588.11"/>
    <n v="63514.679974726263"/>
    <x v="0"/>
  </r>
  <r>
    <x v="9"/>
    <x v="13"/>
    <x v="148"/>
    <n v="36773.656708750001"/>
    <n v="37022.1"/>
    <n v="9018.91"/>
    <n v="46041.014510298904"/>
    <x v="0"/>
  </r>
  <r>
    <x v="9"/>
    <x v="13"/>
    <x v="149"/>
    <n v="47447.19900375"/>
    <n v="48222.66"/>
    <n v="28150"/>
    <n v="76372.660222135077"/>
    <x v="0"/>
  </r>
  <r>
    <x v="9"/>
    <x v="13"/>
    <x v="150"/>
    <n v="6084.3851574999999"/>
    <n v="6746.86"/>
    <n v="24048.14"/>
    <n v="30794.99635138243"/>
    <x v="0"/>
  </r>
  <r>
    <x v="9"/>
    <x v="13"/>
    <x v="151"/>
    <n v="26543.05480125"/>
    <n v="27062.43"/>
    <n v="18853.84"/>
    <n v="45916.2662611903"/>
    <x v="0"/>
  </r>
  <r>
    <x v="9"/>
    <x v="13"/>
    <x v="152"/>
    <n v="49244.172022499995"/>
    <n v="49363.98"/>
    <n v="4349.05"/>
    <n v="53713.031830478394"/>
    <x v="0"/>
  </r>
  <r>
    <x v="9"/>
    <x v="13"/>
    <x v="153"/>
    <n v="32961.314229999996"/>
    <n v="33428.78"/>
    <n v="16969.509999999998"/>
    <n v="50398.292639878186"/>
    <x v="0"/>
  </r>
  <r>
    <x v="9"/>
    <x v="13"/>
    <x v="154"/>
    <n v="50444.332727499997"/>
    <n v="52462.86"/>
    <n v="73274.460000000006"/>
    <n v="125737.32451225622"/>
    <x v="0"/>
  </r>
  <r>
    <x v="10"/>
    <x v="8"/>
    <x v="155"/>
    <n v="76671.243252500004"/>
    <n v="35535.43"/>
    <n v="0"/>
    <n v="35535.429817509583"/>
    <x v="0"/>
  </r>
  <r>
    <x v="10"/>
    <x v="8"/>
    <x v="156"/>
    <n v="33376.092197499995"/>
    <n v="33489.410000000003"/>
    <n v="4113.28"/>
    <n v="37602.686517023685"/>
    <x v="0"/>
  </r>
  <r>
    <x v="10"/>
    <x v="8"/>
    <x v="157"/>
    <n v="0"/>
    <n v="328.7"/>
    <n v="11932.27"/>
    <n v="12260.970769531894"/>
    <x v="0"/>
  </r>
  <r>
    <x v="10"/>
    <x v="8"/>
    <x v="158"/>
    <n v="26396.895264999999"/>
    <n v="26663.86"/>
    <n v="9691.34"/>
    <n v="36355.204025937594"/>
    <x v="0"/>
  </r>
  <r>
    <x v="10"/>
    <x v="8"/>
    <x v="159"/>
    <n v="22328.110284999999"/>
    <n v="22481.52"/>
    <n v="5569.01"/>
    <n v="28050.534870993019"/>
    <x v="0"/>
  </r>
  <r>
    <x v="10"/>
    <x v="8"/>
    <x v="160"/>
    <n v="45483.588409999997"/>
    <n v="46845.84"/>
    <n v="49450.9"/>
    <n v="96296.737722624384"/>
    <x v="0"/>
  </r>
  <r>
    <x v="10"/>
    <x v="8"/>
    <x v="161"/>
    <n v="59839.888095000002"/>
    <n v="52216.05"/>
    <n v="0"/>
    <n v="52216.052841175071"/>
    <x v="0"/>
  </r>
  <r>
    <x v="10"/>
    <x v="9"/>
    <x v="162"/>
    <n v="60163.89733249999"/>
    <n v="53819.96"/>
    <n v="0"/>
    <n v="53819.958901142905"/>
    <x v="0"/>
  </r>
  <r>
    <x v="10"/>
    <x v="9"/>
    <x v="163"/>
    <n v="21655.851587499998"/>
    <n v="23164.79"/>
    <n v="54776.13"/>
    <n v="77940.923925214724"/>
    <x v="0"/>
  </r>
  <r>
    <x v="10"/>
    <x v="9"/>
    <x v="164"/>
    <n v="1029.5656799999999"/>
    <n v="1431.95"/>
    <n v="14607.11"/>
    <n v="16039.060599678349"/>
    <x v="0"/>
  </r>
  <r>
    <x v="10"/>
    <x v="9"/>
    <x v="165"/>
    <n v="27652.370589999999"/>
    <n v="31914.22"/>
    <n v="154709.16"/>
    <n v="186623.38066647958"/>
    <x v="0"/>
  </r>
  <r>
    <x v="10"/>
    <x v="9"/>
    <x v="166"/>
    <n v="28975.840595000001"/>
    <n v="29385.57"/>
    <n v="14873.33"/>
    <n v="44258.896665890199"/>
    <x v="0"/>
  </r>
  <r>
    <x v="10"/>
    <x v="9"/>
    <x v="167"/>
    <n v="14778.7434275"/>
    <n v="15222.45"/>
    <n v="16107.18"/>
    <n v="31329.631704705036"/>
    <x v="0"/>
  </r>
  <r>
    <x v="10"/>
    <x v="9"/>
    <x v="168"/>
    <n v="417.81450749999999"/>
    <n v="1123.98"/>
    <n v="25634.52"/>
    <n v="26758.499433796718"/>
    <x v="0"/>
  </r>
  <r>
    <x v="11"/>
    <x v="14"/>
    <x v="169"/>
    <n v="14054.521194999999"/>
    <n v="14245.08"/>
    <n v="6917.57"/>
    <n v="21162.649402353378"/>
    <x v="0"/>
  </r>
  <r>
    <x v="11"/>
    <x v="14"/>
    <x v="170"/>
    <n v="23160.196669999998"/>
    <n v="23500.560000000001"/>
    <n v="12355.65"/>
    <n v="35856.211029503153"/>
    <x v="0"/>
  </r>
  <r>
    <x v="11"/>
    <x v="14"/>
    <x v="171"/>
    <n v="13380.848422500001"/>
    <n v="13590.9"/>
    <n v="7625.21"/>
    <n v="21216.112937685637"/>
    <x v="0"/>
  </r>
  <r>
    <x v="11"/>
    <x v="14"/>
    <x v="172"/>
    <n v="43647.486447499992"/>
    <n v="44193.96"/>
    <n v="19837.53"/>
    <n v="64031.494149604783"/>
    <x v="0"/>
  </r>
  <r>
    <x v="11"/>
    <x v="14"/>
    <x v="173"/>
    <n v="25739.692744999997"/>
    <n v="27503.93"/>
    <n v="64043.46"/>
    <n v="91547.393667275173"/>
    <x v="0"/>
  </r>
  <r>
    <x v="11"/>
    <x v="14"/>
    <x v="174"/>
    <n v="56800.311555"/>
    <n v="57137.74"/>
    <n v="12249.02"/>
    <n v="69386.758272052932"/>
    <x v="0"/>
  </r>
  <r>
    <x v="11"/>
    <x v="14"/>
    <x v="175"/>
    <n v="18322.5939975"/>
    <n v="18821.080000000002"/>
    <n v="18095.490000000002"/>
    <n v="36916.571146926333"/>
    <x v="0"/>
  </r>
  <r>
    <x v="11"/>
    <x v="14"/>
    <x v="176"/>
    <n v="7731.2541149999997"/>
    <n v="8146.04"/>
    <n v="15057.13"/>
    <n v="23203.174334201343"/>
    <x v="0"/>
  </r>
  <r>
    <x v="11"/>
    <x v="14"/>
    <x v="177"/>
    <n v="45132.585224999995"/>
    <n v="46112.71"/>
    <n v="35579.57"/>
    <n v="81692.281987695038"/>
    <x v="0"/>
  </r>
  <r>
    <x v="11"/>
    <x v="14"/>
    <x v="178"/>
    <n v="16203.148617499999"/>
    <n v="17418.02"/>
    <n v="44100.69"/>
    <n v="61518.707988988521"/>
    <x v="0"/>
  </r>
  <r>
    <x v="11"/>
    <x v="14"/>
    <x v="179"/>
    <n v="540903.89016624994"/>
    <n v="544982.24"/>
    <n v="148047.75"/>
    <n v="693029.98733365745"/>
    <x v="0"/>
  </r>
  <r>
    <x v="11"/>
    <x v="14"/>
    <x v="180"/>
    <n v="4013.7253649999993"/>
    <n v="4475.62"/>
    <n v="16767.22"/>
    <n v="21242.844705351767"/>
    <x v="0"/>
  </r>
  <r>
    <x v="11"/>
    <x v="14"/>
    <x v="181"/>
    <n v="45127.129872500002"/>
    <n v="45742.63"/>
    <n v="22343.18"/>
    <n v="68085.812245634588"/>
    <x v="0"/>
  </r>
  <r>
    <x v="11"/>
    <x v="14"/>
    <x v="182"/>
    <n v="16445.774117500001"/>
    <n v="16846.47"/>
    <n v="14545.54"/>
    <n v="31392.005829259342"/>
    <x v="0"/>
  </r>
  <r>
    <x v="11"/>
    <x v="14"/>
    <x v="183"/>
    <n v="13498.425037499999"/>
    <n v="14005.84"/>
    <n v="18419.79"/>
    <n v="32425.634179016397"/>
    <x v="0"/>
  </r>
  <r>
    <x v="11"/>
    <x v="14"/>
    <x v="184"/>
    <n v="18690.223727500001"/>
    <n v="18718.53"/>
    <n v="1027.3399999999999"/>
    <n v="19745.865716048462"/>
    <x v="0"/>
  </r>
  <r>
    <x v="11"/>
    <x v="14"/>
    <x v="185"/>
    <n v="8354.8909599999988"/>
    <n v="9514.76"/>
    <n v="42104.28"/>
    <n v="51619.043363298151"/>
    <x v="0"/>
  </r>
  <r>
    <x v="11"/>
    <x v="14"/>
    <x v="186"/>
    <n v="10936.649555"/>
    <n v="11436.79"/>
    <n v="18155.28"/>
    <n v="29592.06680640655"/>
    <x v="0"/>
  </r>
  <r>
    <x v="11"/>
    <x v="14"/>
    <x v="187"/>
    <n v="7163.9718800000001"/>
    <n v="7502"/>
    <n v="12270.6"/>
    <n v="19772.597483714588"/>
    <x v="0"/>
  </r>
  <r>
    <x v="11"/>
    <x v="14"/>
    <x v="188"/>
    <n v="13973.450042499999"/>
    <n v="14101.92"/>
    <n v="4663.78"/>
    <n v="18765.70090162367"/>
    <x v="0"/>
  </r>
  <r>
    <x v="11"/>
    <x v="14"/>
    <x v="189"/>
    <n v="24815.215165000001"/>
    <n v="25774.84"/>
    <n v="34834.99"/>
    <n v="60609.827888340078"/>
    <x v="0"/>
  </r>
  <r>
    <x v="11"/>
    <x v="14"/>
    <x v="190"/>
    <n v="16955.957492499998"/>
    <n v="18538.34"/>
    <n v="57442.25"/>
    <n v="75980.594296365161"/>
    <x v="0"/>
  </r>
  <r>
    <x v="12"/>
    <x v="15"/>
    <x v="191"/>
    <n v="5540.2379337499997"/>
    <n v="7001.07"/>
    <n v="53029.57"/>
    <n v="60030.639588907237"/>
    <x v="0"/>
  </r>
  <r>
    <x v="12"/>
    <x v="15"/>
    <x v="192"/>
    <n v="4049.6651975"/>
    <n v="4707.91"/>
    <n v="23895.08"/>
    <n v="28602.991402759719"/>
    <x v="0"/>
  </r>
  <r>
    <x v="12"/>
    <x v="15"/>
    <x v="193"/>
    <n v="4746.4320475000004"/>
    <n v="5070.2"/>
    <n v="11752.99"/>
    <n v="16823.192451218179"/>
    <x v="0"/>
  </r>
  <r>
    <x v="12"/>
    <x v="15"/>
    <x v="194"/>
    <n v="4810.3928925"/>
    <n v="6086.31"/>
    <n v="46316.87"/>
    <n v="52403.175214837982"/>
    <x v="0"/>
  </r>
  <r>
    <x v="12"/>
    <x v="15"/>
    <x v="195"/>
    <n v="5505.0460725000003"/>
    <n v="7686.82"/>
    <n v="79200.34"/>
    <n v="86887.155504146445"/>
    <x v="0"/>
  </r>
  <r>
    <x v="12"/>
    <x v="15"/>
    <x v="196"/>
    <n v="8857.3266924999989"/>
    <n v="10436.82"/>
    <n v="57337.120000000003"/>
    <n v="67773.941622863058"/>
    <x v="0"/>
  </r>
  <r>
    <x v="12"/>
    <x v="15"/>
    <x v="197"/>
    <n v="123413.74170124999"/>
    <n v="125674.49"/>
    <n v="82066.990000000005"/>
    <n v="207741.47712272283"/>
    <x v="0"/>
  </r>
  <r>
    <x v="12"/>
    <x v="15"/>
    <x v="198"/>
    <n v="7221.4651924999998"/>
    <n v="8665.42"/>
    <n v="52416.67"/>
    <n v="61082.089117108386"/>
    <x v="0"/>
  </r>
  <r>
    <x v="12"/>
    <x v="15"/>
    <x v="199"/>
    <n v="10017.5677875"/>
    <n v="11474.95"/>
    <n v="52904.06"/>
    <n v="64379.007129264493"/>
    <x v="0"/>
  </r>
  <r>
    <x v="12"/>
    <x v="15"/>
    <x v="200"/>
    <n v="10561.860140000001"/>
    <n v="11693.14"/>
    <n v="41066.46"/>
    <n v="52759.598783719724"/>
    <x v="0"/>
  </r>
  <r>
    <x v="12"/>
    <x v="15"/>
    <x v="201"/>
    <n v="4553.6824612499995"/>
    <n v="5225.42"/>
    <n v="24384.47"/>
    <n v="29609.88798485064"/>
    <x v="0"/>
  </r>
  <r>
    <x v="12"/>
    <x v="15"/>
    <x v="202"/>
    <n v="1560.0000975"/>
    <n v="2253.2199999999998"/>
    <n v="25164.66"/>
    <n v="27417.883036227933"/>
    <x v="0"/>
  </r>
  <r>
    <x v="13"/>
    <x v="13"/>
    <x v="203"/>
    <n v="41984.939863749998"/>
    <n v="43043.01"/>
    <n v="38408.69"/>
    <n v="81451.696078699897"/>
    <x v="0"/>
  </r>
  <r>
    <x v="13"/>
    <x v="13"/>
    <x v="204"/>
    <n v="53910.020401250003"/>
    <n v="54191.64"/>
    <n v="10223.01"/>
    <n v="64414.649486152666"/>
    <x v="0"/>
  </r>
  <r>
    <x v="13"/>
    <x v="13"/>
    <x v="205"/>
    <n v="10661.344037500001"/>
    <n v="11253.67"/>
    <n v="21501.66"/>
    <n v="32755.32598023201"/>
    <x v="0"/>
  </r>
  <r>
    <x v="13"/>
    <x v="13"/>
    <x v="206"/>
    <n v="84376.195572500001"/>
    <n v="33664.21"/>
    <n v="0"/>
    <n v="33664.206080880445"/>
    <x v="0"/>
  </r>
  <r>
    <x v="13"/>
    <x v="13"/>
    <x v="207"/>
    <n v="2288.6357324999999"/>
    <n v="3489.06"/>
    <n v="43576.67"/>
    <n v="47065.732270833912"/>
    <x v="0"/>
  </r>
  <r>
    <x v="13"/>
    <x v="13"/>
    <x v="208"/>
    <n v="56456.851343750001"/>
    <n v="31552.400000000001"/>
    <n v="0"/>
    <n v="31552.396435256134"/>
    <x v="0"/>
  </r>
  <r>
    <x v="13"/>
    <x v="8"/>
    <x v="209"/>
    <n v="80021.946062499992"/>
    <n v="29600.98"/>
    <n v="0"/>
    <n v="29600.977395628597"/>
    <x v="0"/>
  </r>
  <r>
    <x v="13"/>
    <x v="8"/>
    <x v="210"/>
    <n v="44003.818462499999"/>
    <n v="37816.54"/>
    <n v="0"/>
    <n v="37816.540658352729"/>
    <x v="0"/>
  </r>
  <r>
    <x v="13"/>
    <x v="8"/>
    <x v="211"/>
    <n v="3961.1068899999996"/>
    <n v="10602.19"/>
    <n v="241077.4"/>
    <n v="251679.59257661947"/>
    <x v="0"/>
  </r>
  <r>
    <x v="13"/>
    <x v="8"/>
    <x v="212"/>
    <n v="4724.0822199999993"/>
    <n v="6832.19"/>
    <n v="76526.37"/>
    <n v="83358.562172217193"/>
    <x v="0"/>
  </r>
  <r>
    <x v="13"/>
    <x v="8"/>
    <x v="213"/>
    <n v="1649.600355"/>
    <n v="2988.27"/>
    <n v="48595.13"/>
    <n v="51583.401006409986"/>
    <x v="0"/>
  </r>
  <r>
    <x v="13"/>
    <x v="8"/>
    <x v="214"/>
    <n v="22105.386030000001"/>
    <n v="24288.6"/>
    <n v="79252.45"/>
    <n v="103541.04676014578"/>
    <x v="0"/>
  </r>
  <r>
    <x v="13"/>
    <x v="13"/>
    <x v="215"/>
    <n v="683.66060749999997"/>
    <n v="1912.79"/>
    <n v="44618.31"/>
    <n v="46531.096917511291"/>
    <x v="0"/>
  </r>
  <r>
    <x v="13"/>
    <x v="13"/>
    <x v="216"/>
    <n v="1034.254455"/>
    <n v="3057.82"/>
    <n v="73457.41"/>
    <n v="76515.229649687768"/>
    <x v="0"/>
  </r>
  <r>
    <x v="13"/>
    <x v="13"/>
    <x v="217"/>
    <n v="26719.728587500002"/>
    <n v="27129.74"/>
    <n v="14883.69"/>
    <n v="42013.428181935225"/>
    <x v="0"/>
  </r>
  <r>
    <x v="13"/>
    <x v="13"/>
    <x v="218"/>
    <n v="55538.383582499991"/>
    <n v="38814.53"/>
    <n v="0"/>
    <n v="38814.526651221611"/>
    <x v="0"/>
  </r>
  <r>
    <x v="13"/>
    <x v="13"/>
    <x v="219"/>
    <n v="44250.846201249995"/>
    <n v="44363.81"/>
    <n v="4100.88"/>
    <n v="48464.694778694742"/>
    <x v="0"/>
  </r>
  <r>
    <x v="13"/>
    <x v="13"/>
    <x v="220"/>
    <n v="64218.675527499989"/>
    <n v="42075.8"/>
    <n v="0"/>
    <n v="42075.802306489531"/>
    <x v="0"/>
  </r>
  <r>
    <x v="14"/>
    <x v="16"/>
    <x v="221"/>
    <n v="1395.3310637499999"/>
    <n v="1773.59"/>
    <n v="13730.84"/>
    <n v="15504.425246355739"/>
    <x v="0"/>
  </r>
  <r>
    <x v="14"/>
    <x v="16"/>
    <x v="222"/>
    <n v="2771.1478924999997"/>
    <n v="3297.17"/>
    <n v="19095.14"/>
    <n v="22392.310714995387"/>
    <x v="0"/>
  </r>
  <r>
    <x v="14"/>
    <x v="16"/>
    <x v="223"/>
    <n v="6715.8291850000005"/>
    <n v="7036"/>
    <n v="11622.77"/>
    <n v="18658.773830959151"/>
    <x v="0"/>
  </r>
  <r>
    <x v="14"/>
    <x v="16"/>
    <x v="224"/>
    <n v="4652.1616212500003"/>
    <n v="5811.45"/>
    <n v="42082.97"/>
    <n v="47894.417068483963"/>
    <x v="0"/>
  </r>
  <r>
    <x v="14"/>
    <x v="16"/>
    <x v="225"/>
    <n v="5161.1244262499995"/>
    <n v="6228.88"/>
    <n v="38760.68"/>
    <n v="44989.564982097763"/>
    <x v="0"/>
  </r>
  <r>
    <x v="14"/>
    <x v="16"/>
    <x v="226"/>
    <n v="971.35044500000004"/>
    <n v="1389.64"/>
    <n v="15184.06"/>
    <n v="16573.695953000963"/>
    <x v="0"/>
  </r>
  <r>
    <x v="14"/>
    <x v="16"/>
    <x v="227"/>
    <n v="3509.9946374999995"/>
    <n v="4316.49"/>
    <n v="29276.43"/>
    <n v="33592.921367104092"/>
    <x v="0"/>
  </r>
  <r>
    <x v="14"/>
    <x v="16"/>
    <x v="228"/>
    <n v="17937.3553125"/>
    <n v="18972.43"/>
    <n v="37574.17"/>
    <n v="56546.599203088219"/>
    <x v="0"/>
  </r>
  <r>
    <x v="14"/>
    <x v="16"/>
    <x v="229"/>
    <n v="65601.361783750006"/>
    <n v="67620.13"/>
    <n v="73283.02"/>
    <n v="140903.14736817428"/>
    <x v="0"/>
  </r>
  <r>
    <x v="14"/>
    <x v="16"/>
    <x v="230"/>
    <n v="613.25455750000003"/>
    <n v="1202.3800000000001"/>
    <n v="21385.96"/>
    <n v="22588.343677880341"/>
    <x v="0"/>
  </r>
  <r>
    <x v="14"/>
    <x v="16"/>
    <x v="231"/>
    <n v="3632.7251837500003"/>
    <n v="4348.5"/>
    <n v="25983.15"/>
    <n v="30331.645711836169"/>
    <x v="0"/>
  </r>
  <r>
    <x v="14"/>
    <x v="16"/>
    <x v="232"/>
    <n v="31713.750282500001"/>
    <n v="32026.66"/>
    <n v="11359"/>
    <n v="43385.658922129936"/>
    <x v="0"/>
  </r>
  <r>
    <x v="14"/>
    <x v="16"/>
    <x v="233"/>
    <n v="31388.1111375"/>
    <n v="31861.200000000001"/>
    <n v="17173.77"/>
    <n v="49034.972488905536"/>
    <x v="0"/>
  </r>
  <r>
    <x v="14"/>
    <x v="16"/>
    <x v="234"/>
    <n v="1602.4670025"/>
    <n v="2226.48"/>
    <n v="22651.89"/>
    <n v="24878.365107945527"/>
    <x v="0"/>
  </r>
  <r>
    <x v="14"/>
    <x v="16"/>
    <x v="235"/>
    <n v="981.15221749999989"/>
    <n v="1673.89"/>
    <n v="25146.98"/>
    <n v="26820.873558351021"/>
    <x v="0"/>
  </r>
  <r>
    <x v="14"/>
    <x v="16"/>
    <x v="236"/>
    <n v="3496.1925212499996"/>
    <n v="4558.42"/>
    <n v="38559.919999999998"/>
    <n v="43118.341245468633"/>
    <x v="0"/>
  </r>
  <r>
    <x v="14"/>
    <x v="16"/>
    <x v="237"/>
    <n v="26679.006948749997"/>
    <n v="30166.94"/>
    <n v="126614.88"/>
    <n v="156781.81736185585"/>
    <x v="0"/>
  </r>
  <r>
    <x v="14"/>
    <x v="16"/>
    <x v="238"/>
    <n v="94198.758696249992"/>
    <n v="104781.42"/>
    <n v="384160.43"/>
    <n v="488941.85179197235"/>
    <x v="0"/>
  </r>
  <r>
    <x v="14"/>
    <x v="16"/>
    <x v="239"/>
    <n v="8352.3753950000009"/>
    <n v="9226.61"/>
    <n v="31735.37"/>
    <n v="40961.978653734091"/>
    <x v="0"/>
  </r>
  <r>
    <x v="14"/>
    <x v="16"/>
    <x v="240"/>
    <n v="974.26790499999993"/>
    <n v="1332.04"/>
    <n v="12987.28"/>
    <n v="14319.316879823948"/>
    <x v="0"/>
  </r>
  <r>
    <x v="14"/>
    <x v="16"/>
    <x v="241"/>
    <n v="1292.2003412499998"/>
    <n v="1991.41"/>
    <n v="25381.919999999998"/>
    <n v="27373.330090117714"/>
    <x v="0"/>
  </r>
  <r>
    <x v="14"/>
    <x v="16"/>
    <x v="242"/>
    <n v="3208.3128999999999"/>
    <n v="4309.79"/>
    <n v="39984.75"/>
    <n v="44294.539022778372"/>
    <x v="0"/>
  </r>
  <r>
    <x v="14"/>
    <x v="16"/>
    <x v="243"/>
    <n v="3830.6398649999996"/>
    <n v="5775.66"/>
    <n v="70605.91"/>
    <n v="76381.570811357102"/>
    <x v="0"/>
  </r>
  <r>
    <x v="14"/>
    <x v="16"/>
    <x v="244"/>
    <n v="18086.603486249998"/>
    <n v="18185.79"/>
    <n v="3600.6"/>
    <n v="21786.39064789642"/>
    <x v="0"/>
  </r>
  <r>
    <x v="14"/>
    <x v="16"/>
    <x v="245"/>
    <n v="132.68489"/>
    <n v="880.89"/>
    <n v="27160.73"/>
    <n v="28041.624281770983"/>
    <x v="0"/>
  </r>
  <r>
    <x v="14"/>
    <x v="16"/>
    <x v="246"/>
    <n v="5530.7115337499999"/>
    <n v="6366.64"/>
    <n v="30344.99"/>
    <n v="36711.627594819329"/>
    <x v="0"/>
  </r>
  <r>
    <x v="15"/>
    <x v="17"/>
    <x v="247"/>
    <n v="235.84538249999997"/>
    <n v="2496.29"/>
    <n v="82056.289999999994"/>
    <n v="84552.581127971032"/>
    <x v="0"/>
  </r>
  <r>
    <x v="15"/>
    <x v="17"/>
    <x v="248"/>
    <n v="28575.30013"/>
    <n v="29111.62"/>
    <n v="19468.91"/>
    <n v="48580.532438581307"/>
    <x v="0"/>
  </r>
  <r>
    <x v="15"/>
    <x v="17"/>
    <x v="249"/>
    <n v="20364.801112499998"/>
    <n v="24817.49"/>
    <n v="161636.59"/>
    <n v="186454.0794712608"/>
    <x v="0"/>
  </r>
  <r>
    <x v="15"/>
    <x v="17"/>
    <x v="250"/>
    <n v="101.054265"/>
    <n v="2554.79"/>
    <n v="89072.8"/>
    <n v="91627.588970273588"/>
    <x v="0"/>
  </r>
  <r>
    <x v="15"/>
    <x v="17"/>
    <x v="251"/>
    <n v="109290.86858624998"/>
    <n v="121245.75"/>
    <n v="433973.06"/>
    <n v="555218.81442553212"/>
    <x v="0"/>
  </r>
  <r>
    <x v="15"/>
    <x v="17"/>
    <x v="252"/>
    <n v="105.25183499999999"/>
    <n v="2540.71"/>
    <n v="88409.67"/>
    <n v="90950.38418939829"/>
    <x v="0"/>
  </r>
  <r>
    <x v="15"/>
    <x v="17"/>
    <x v="253"/>
    <n v="301.55521499999998"/>
    <n v="3604.41"/>
    <n v="119896.36"/>
    <n v="123500.7666175233"/>
    <x v="0"/>
  </r>
  <r>
    <x v="15"/>
    <x v="17"/>
    <x v="254"/>
    <n v="123.33711"/>
    <n v="2752.05"/>
    <n v="95424.82"/>
    <n v="98176.872048475576"/>
    <x v="0"/>
  </r>
  <r>
    <x v="15"/>
    <x v="17"/>
    <x v="255"/>
    <n v="363.0674775"/>
    <n v="2077.6"/>
    <n v="62239.03"/>
    <n v="64316.633004710173"/>
    <x v="0"/>
  </r>
  <r>
    <x v="15"/>
    <x v="17"/>
    <x v="256"/>
    <n v="47234.823544999992"/>
    <n v="48209.95"/>
    <n v="35398.11"/>
    <n v="83608.058670434417"/>
    <x v="0"/>
  </r>
  <r>
    <x v="16"/>
    <x v="2"/>
    <x v="257"/>
    <n v="35363.165272499995"/>
    <n v="37638.14"/>
    <n v="82583.53"/>
    <n v="120221.66978381126"/>
    <x v="1"/>
  </r>
  <r>
    <x v="16"/>
    <x v="18"/>
    <x v="258"/>
    <n v="30223.9404025"/>
    <n v="30673.31"/>
    <n v="16312.23"/>
    <n v="46985.53696783552"/>
    <x v="0"/>
  </r>
  <r>
    <x v="16"/>
    <x v="18"/>
    <x v="259"/>
    <n v="6742.0491124999999"/>
    <n v="7414.59"/>
    <n v="24414.03"/>
    <n v="31828.624701139481"/>
    <x v="0"/>
  </r>
  <r>
    <x v="16"/>
    <x v="18"/>
    <x v="260"/>
    <n v="14546.723489999998"/>
    <n v="15413.03"/>
    <n v="31447.759999999998"/>
    <n v="46860.788718726908"/>
    <x v="0"/>
  </r>
  <r>
    <x v="16"/>
    <x v="18"/>
    <x v="261"/>
    <n v="36616.378077499998"/>
    <n v="23942.75"/>
    <n v="0"/>
    <n v="23942.753239630965"/>
    <x v="0"/>
  </r>
  <r>
    <x v="16"/>
    <x v="18"/>
    <x v="262"/>
    <n v="163474.16270250001"/>
    <n v="168334.25"/>
    <n v="176425.36"/>
    <n v="344759.60759008618"/>
    <x v="0"/>
  </r>
  <r>
    <x v="16"/>
    <x v="18"/>
    <x v="263"/>
    <n v="9390.6860124999985"/>
    <n v="10293.219999999999"/>
    <n v="32762.75"/>
    <n v="43055.967120914327"/>
    <x v="0"/>
  </r>
  <r>
    <x v="16"/>
    <x v="18"/>
    <x v="264"/>
    <n v="27600.764294999997"/>
    <n v="21171.56"/>
    <n v="0"/>
    <n v="21171.559991575417"/>
    <x v="0"/>
  </r>
  <r>
    <x v="16"/>
    <x v="18"/>
    <x v="265"/>
    <n v="29016.543627499996"/>
    <n v="29352.799999999999"/>
    <n v="12206.19"/>
    <n v="41558.988131611004"/>
    <x v="0"/>
  </r>
  <r>
    <x v="17"/>
    <x v="19"/>
    <x v="266"/>
    <n v="18764.220783749999"/>
    <n v="19966.09"/>
    <n v="43628.79"/>
    <n v="63594.875277724655"/>
    <x v="0"/>
  </r>
  <r>
    <x v="17"/>
    <x v="19"/>
    <x v="267"/>
    <n v="174245.372925"/>
    <n v="177480.13"/>
    <n v="117424.73"/>
    <n v="294904.86089275259"/>
    <x v="0"/>
  </r>
  <r>
    <x v="17"/>
    <x v="19"/>
    <x v="268"/>
    <n v="44293.889900000002"/>
    <n v="44957.29"/>
    <n v="24081.96"/>
    <n v="69039.245292393243"/>
    <x v="0"/>
  </r>
  <r>
    <x v="17"/>
    <x v="19"/>
    <x v="269"/>
    <n v="15731.636472499998"/>
    <n v="17310.060000000001"/>
    <n v="57298.3"/>
    <n v="74608.363556170443"/>
    <x v="0"/>
  </r>
  <r>
    <x v="17"/>
    <x v="19"/>
    <x v="270"/>
    <n v="14315.485014999998"/>
    <n v="14532.49"/>
    <n v="7877.64"/>
    <n v="22410.131893439473"/>
    <x v="0"/>
  </r>
  <r>
    <x v="17"/>
    <x v="19"/>
    <x v="271"/>
    <n v="22863.925629999998"/>
    <n v="23078.46"/>
    <n v="7787.82"/>
    <n v="30866.281065158779"/>
    <x v="0"/>
  </r>
  <r>
    <x v="17"/>
    <x v="20"/>
    <x v="272"/>
    <n v="19204.225104999998"/>
    <n v="27613.84"/>
    <n v="305276.86"/>
    <n v="332890.70274632412"/>
    <x v="0"/>
  </r>
  <r>
    <x v="17"/>
    <x v="20"/>
    <x v="273"/>
    <n v="537.54200500000002"/>
    <n v="2384.5100000000002"/>
    <n v="67046.8"/>
    <n v="69431.311218163173"/>
    <x v="0"/>
  </r>
  <r>
    <x v="18"/>
    <x v="2"/>
    <x v="274"/>
    <n v="19826.481366249998"/>
    <n v="20655.88"/>
    <n v="30107.75"/>
    <n v="50763.626797981982"/>
    <x v="1"/>
  </r>
  <r>
    <x v="18"/>
    <x v="2"/>
    <x v="275"/>
    <n v="6541.1388249999991"/>
    <n v="8047.28"/>
    <n v="54674.36"/>
    <n v="62721.637533964386"/>
    <x v="1"/>
  </r>
  <r>
    <x v="18"/>
    <x v="2"/>
    <x v="276"/>
    <n v="30750.995924999999"/>
    <n v="30944.95"/>
    <n v="7040.89"/>
    <n v="37985.841853571554"/>
    <x v="1"/>
  </r>
  <r>
    <x v="18"/>
    <x v="2"/>
    <x v="277"/>
    <n v="17804.659258750002"/>
    <n v="18635.23"/>
    <n v="30150.25"/>
    <n v="48785.475990688305"/>
    <x v="1"/>
  </r>
  <r>
    <x v="18"/>
    <x v="2"/>
    <x v="278"/>
    <n v="22588.218217500002"/>
    <n v="23164.400000000001"/>
    <n v="20916.28"/>
    <n v="44080.684881449335"/>
    <x v="1"/>
  </r>
  <r>
    <x v="18"/>
    <x v="2"/>
    <x v="279"/>
    <n v="19076.0726975"/>
    <n v="19745.7"/>
    <n v="24308.25"/>
    <n v="44053.953113783195"/>
    <x v="1"/>
  </r>
  <r>
    <x v="18"/>
    <x v="2"/>
    <x v="280"/>
    <n v="27381.898976249999"/>
    <n v="29157.53"/>
    <n v="64457.120000000003"/>
    <n v="93614.650366789327"/>
    <x v="1"/>
  </r>
  <r>
    <x v="18"/>
    <x v="2"/>
    <x v="281"/>
    <n v="16876.490198749998"/>
    <n v="17402.75"/>
    <n v="19103.93"/>
    <n v="36506.684042712332"/>
    <x v="1"/>
  </r>
  <r>
    <x v="18"/>
    <x v="9"/>
    <x v="282"/>
    <n v="20144.398917499999"/>
    <n v="22784.84"/>
    <n v="95850.74"/>
    <n v="118635.58490228752"/>
    <x v="0"/>
  </r>
  <r>
    <x v="18"/>
    <x v="9"/>
    <x v="283"/>
    <n v="31268.621799999997"/>
    <n v="31712.19"/>
    <n v="16102.03"/>
    <n v="47814.22176548557"/>
    <x v="0"/>
  </r>
  <r>
    <x v="18"/>
    <x v="9"/>
    <x v="284"/>
    <n v="14903.0927175"/>
    <n v="16066.58"/>
    <n v="42235.41"/>
    <n v="58301.985279830798"/>
    <x v="0"/>
  </r>
  <r>
    <x v="18"/>
    <x v="9"/>
    <x v="285"/>
    <n v="22508.48299375"/>
    <n v="24009.38"/>
    <n v="54484"/>
    <n v="78493.380456981424"/>
    <x v="0"/>
  </r>
  <r>
    <x v="18"/>
    <x v="9"/>
    <x v="286"/>
    <n v="24249.555394999999"/>
    <n v="25682.04"/>
    <n v="52000.480000000003"/>
    <n v="77682.51683777546"/>
    <x v="0"/>
  </r>
  <r>
    <x v="18"/>
    <x v="9"/>
    <x v="287"/>
    <n v="16248.834403749999"/>
    <n v="16986.14"/>
    <n v="26764.85"/>
    <n v="43750.993080233719"/>
    <x v="0"/>
  </r>
  <r>
    <x v="18"/>
    <x v="9"/>
    <x v="288"/>
    <n v="33603.471736250001"/>
    <n v="36793.25"/>
    <n v="115791.67999999999"/>
    <n v="152584.92983827338"/>
    <x v="0"/>
  </r>
  <r>
    <x v="19"/>
    <x v="5"/>
    <x v="289"/>
    <n v="33077.234888749997"/>
    <n v="38666.129999999997"/>
    <n v="202882.12"/>
    <n v="241548.25263115595"/>
    <x v="0"/>
  </r>
  <r>
    <x v="19"/>
    <x v="5"/>
    <x v="290"/>
    <n v="31875.940963749996"/>
    <n v="32873.21"/>
    <n v="36201.68"/>
    <n v="69074.887649281431"/>
    <x v="0"/>
  </r>
  <r>
    <x v="19"/>
    <x v="5"/>
    <x v="291"/>
    <n v="146917.56975999998"/>
    <n v="157213"/>
    <n v="373733.37"/>
    <n v="530946.36938468565"/>
    <x v="0"/>
  </r>
  <r>
    <x v="19"/>
    <x v="5"/>
    <x v="292"/>
    <n v="17240.487988749999"/>
    <n v="18342.03"/>
    <n v="39986.69"/>
    <n v="58328.717047496924"/>
    <x v="0"/>
  </r>
  <r>
    <x v="19"/>
    <x v="5"/>
    <x v="293"/>
    <n v="7586924.4104062496"/>
    <n v="7629451.8799999999"/>
    <n v="1543785.87"/>
    <n v="9173237.7499524839"/>
    <x v="0"/>
  </r>
  <r>
    <x v="19"/>
    <x v="5"/>
    <x v="294"/>
    <n v="46978.608039999999"/>
    <n v="50882.879999999997"/>
    <n v="141728.42000000001"/>
    <n v="192611.29662369288"/>
    <x v="0"/>
  </r>
  <r>
    <x v="19"/>
    <x v="5"/>
    <x v="295"/>
    <n v="8087.6642762499996"/>
    <n v="10471.09"/>
    <n v="86520.67"/>
    <n v="96991.763681943805"/>
    <x v="0"/>
  </r>
  <r>
    <x v="19"/>
    <x v="5"/>
    <x v="296"/>
    <n v="16558.825692499999"/>
    <n v="19617.18"/>
    <n v="111020.97"/>
    <n v="130638.14858438015"/>
    <x v="0"/>
  </r>
  <r>
    <x v="19"/>
    <x v="5"/>
    <x v="297"/>
    <n v="4616.8283524999997"/>
    <n v="5572.33"/>
    <n v="34685.71"/>
    <n v="40258.042105192653"/>
    <x v="0"/>
  </r>
  <r>
    <x v="19"/>
    <x v="5"/>
    <x v="298"/>
    <n v="48133.036542499998"/>
    <n v="50465.79"/>
    <n v="84681.12"/>
    <n v="135146.90673073419"/>
    <x v="0"/>
  </r>
  <r>
    <x v="20"/>
    <x v="21"/>
    <x v="299"/>
    <n v="0"/>
    <n v="794.53"/>
    <n v="28842.09"/>
    <n v="29636.619752516774"/>
    <x v="1"/>
  </r>
  <r>
    <x v="20"/>
    <x v="21"/>
    <x v="300"/>
    <n v="6808.9646299999995"/>
    <n v="8152.41"/>
    <n v="48768.43"/>
    <n v="56920.843950414041"/>
    <x v="1"/>
  </r>
  <r>
    <x v="20"/>
    <x v="21"/>
    <x v="301"/>
    <n v="41356.990089999999"/>
    <n v="41579.31"/>
    <n v="8070.49"/>
    <n v="49649.803145226535"/>
    <x v="1"/>
  </r>
  <r>
    <x v="20"/>
    <x v="21"/>
    <x v="302"/>
    <n v="1892.9924324999997"/>
    <n v="4452.53"/>
    <n v="92913.48"/>
    <n v="97366.008429269641"/>
    <x v="1"/>
  </r>
  <r>
    <x v="20"/>
    <x v="21"/>
    <x v="303"/>
    <n v="4841.2941524999997"/>
    <n v="8045.13"/>
    <n v="116302.14"/>
    <n v="124347.27259361742"/>
    <x v="1"/>
  </r>
  <r>
    <x v="20"/>
    <x v="21"/>
    <x v="304"/>
    <n v="2526.3045274999999"/>
    <n v="4794.8599999999997"/>
    <n v="82350.7"/>
    <n v="87145.56259158568"/>
    <x v="1"/>
  </r>
  <r>
    <x v="20"/>
    <x v="11"/>
    <x v="305"/>
    <n v="23944.204504999998"/>
    <n v="28059.18"/>
    <n v="149377.38"/>
    <n v="177436.56317855275"/>
    <x v="1"/>
  </r>
  <r>
    <x v="20"/>
    <x v="11"/>
    <x v="306"/>
    <n v="8180.7364600000001"/>
    <n v="8764.7800000000007"/>
    <n v="21201.53"/>
    <n v="29966.311553732379"/>
    <x v="1"/>
  </r>
  <r>
    <x v="20"/>
    <x v="11"/>
    <x v="307"/>
    <n v="2304.1831149999998"/>
    <n v="3325.99"/>
    <n v="37092.44"/>
    <n v="40418.432711189438"/>
    <x v="1"/>
  </r>
  <r>
    <x v="20"/>
    <x v="11"/>
    <x v="308"/>
    <n v="3665.0591249999998"/>
    <n v="5889.23"/>
    <n v="80739.520000000004"/>
    <n v="86628.748416707182"/>
    <x v="1"/>
  </r>
  <r>
    <x v="20"/>
    <x v="11"/>
    <x v="309"/>
    <n v="8334.4910674999992"/>
    <n v="9598.34"/>
    <n v="45878.99"/>
    <n v="55477.328496443006"/>
    <x v="1"/>
  </r>
  <r>
    <x v="20"/>
    <x v="11"/>
    <x v="310"/>
    <n v="5078.2707949999995"/>
    <n v="5784.67"/>
    <n v="25642.98"/>
    <n v="31427.648186147519"/>
    <x v="1"/>
  </r>
  <r>
    <x v="21"/>
    <x v="22"/>
    <x v="311"/>
    <n v="76013.207172499999"/>
    <n v="77114.06"/>
    <n v="39962.17"/>
    <n v="117076.2317884299"/>
    <x v="1"/>
  </r>
  <r>
    <x v="21"/>
    <x v="22"/>
    <x v="312"/>
    <n v="8624.5736687499993"/>
    <n v="9067.49"/>
    <n v="16078.19"/>
    <n v="25145.682784606834"/>
    <x v="1"/>
  </r>
  <r>
    <x v="21"/>
    <x v="22"/>
    <x v="313"/>
    <n v="35094.751509999995"/>
    <n v="36320.57"/>
    <n v="44498.47"/>
    <n v="80819.044243934783"/>
    <x v="1"/>
  </r>
  <r>
    <x v="21"/>
    <x v="22"/>
    <x v="314"/>
    <n v="28297.151577499997"/>
    <n v="29247.03"/>
    <n v="34481.5"/>
    <n v="63728.534116055314"/>
    <x v="1"/>
  </r>
  <r>
    <x v="21"/>
    <x v="22"/>
    <x v="315"/>
    <n v="39938.773338749997"/>
    <n v="29895.03"/>
    <n v="0"/>
    <n v="29895.02683995603"/>
    <x v="1"/>
  </r>
  <r>
    <x v="21"/>
    <x v="22"/>
    <x v="316"/>
    <n v="41164.110259999994"/>
    <n v="39839.24"/>
    <n v="0"/>
    <n v="39839.244411756612"/>
    <x v="1"/>
  </r>
  <r>
    <x v="21"/>
    <x v="22"/>
    <x v="317"/>
    <n v="23718.466037499998"/>
    <n v="24413.66"/>
    <n v="25236.14"/>
    <n v="49649.803145226535"/>
    <x v="1"/>
  </r>
  <r>
    <x v="21"/>
    <x v="22"/>
    <x v="318"/>
    <n v="54432.394591249991"/>
    <n v="43412.39"/>
    <n v="0"/>
    <n v="43412.39068979607"/>
    <x v="1"/>
  </r>
  <r>
    <x v="21"/>
    <x v="22"/>
    <x v="319"/>
    <n v="38140.758369999996"/>
    <n v="38898.17"/>
    <n v="27494.63"/>
    <n v="66392.800293446329"/>
    <x v="1"/>
  </r>
  <r>
    <x v="21"/>
    <x v="22"/>
    <x v="320"/>
    <n v="19069.433987499997"/>
    <n v="19501.32"/>
    <n v="15677.69"/>
    <n v="35179.006248627848"/>
    <x v="1"/>
  </r>
  <r>
    <x v="21"/>
    <x v="22"/>
    <x v="321"/>
    <n v="1508.133315"/>
    <n v="2145.41"/>
    <n v="23133.93"/>
    <n v="25279.341622937489"/>
    <x v="1"/>
  </r>
  <r>
    <x v="21"/>
    <x v="22"/>
    <x v="322"/>
    <n v="95465.446147499999"/>
    <n v="70874.83"/>
    <n v="0"/>
    <n v="70874.826672134222"/>
    <x v="1"/>
  </r>
  <r>
    <x v="21"/>
    <x v="22"/>
    <x v="323"/>
    <n v="55250.280686249993"/>
    <n v="56098.44"/>
    <n v="30788.720000000001"/>
    <n v="86887.155504146445"/>
    <x v="1"/>
  </r>
  <r>
    <x v="21"/>
    <x v="22"/>
    <x v="324"/>
    <n v="12020.039395"/>
    <n v="13477"/>
    <n v="52889.07"/>
    <n v="66366.068525780182"/>
    <x v="1"/>
  </r>
  <r>
    <x v="21"/>
    <x v="22"/>
    <x v="325"/>
    <n v="15180.344448749998"/>
    <n v="15918.83"/>
    <n v="26807.45"/>
    <n v="42726.275319698711"/>
    <x v="1"/>
  </r>
  <r>
    <x v="21"/>
    <x v="22"/>
    <x v="326"/>
    <n v="388.75154500000002"/>
    <n v="1311.65"/>
    <n v="33502.019999999997"/>
    <n v="34813.672090524065"/>
    <x v="1"/>
  </r>
  <r>
    <x v="21"/>
    <x v="22"/>
    <x v="327"/>
    <n v="42837.266127499999"/>
    <n v="49483.63"/>
    <n v="241268.9"/>
    <n v="290752.52631528029"/>
    <x v="1"/>
  </r>
  <r>
    <x v="21"/>
    <x v="22"/>
    <x v="328"/>
    <n v="28286.278084999998"/>
    <n v="28524.58"/>
    <n v="8650.4"/>
    <n v="37174.978234365597"/>
    <x v="1"/>
  </r>
  <r>
    <x v="21"/>
    <x v="22"/>
    <x v="329"/>
    <n v="21051.937367499999"/>
    <n v="22220.18"/>
    <n v="42408.32"/>
    <n v="64628.50362748171"/>
    <x v="1"/>
  </r>
  <r>
    <x v="21"/>
    <x v="22"/>
    <x v="330"/>
    <n v="18750.9991825"/>
    <n v="19071.259999999998"/>
    <n v="11625.72"/>
    <n v="30696.979869939951"/>
    <x v="1"/>
  </r>
  <r>
    <x v="21"/>
    <x v="7"/>
    <x v="331"/>
    <n v="776.93001750000008"/>
    <n v="1125.18"/>
    <n v="12641.68"/>
    <n v="13766.860348057251"/>
    <x v="0"/>
  </r>
  <r>
    <x v="21"/>
    <x v="7"/>
    <x v="332"/>
    <n v="40414.285827499996"/>
    <n v="41178.589999999997"/>
    <n v="27744.82"/>
    <n v="68923.407632506685"/>
    <x v="0"/>
  </r>
  <r>
    <x v="22"/>
    <x v="9"/>
    <x v="333"/>
    <n v="5843.2332724999997"/>
    <n v="6703.99"/>
    <n v="31246.21"/>
    <n v="37950.199496683403"/>
    <x v="0"/>
  </r>
  <r>
    <x v="22"/>
    <x v="9"/>
    <x v="334"/>
    <n v="17144.855584999998"/>
    <n v="17869.37"/>
    <n v="26300.42"/>
    <n v="44169.790773669767"/>
    <x v="0"/>
  </r>
  <r>
    <x v="22"/>
    <x v="9"/>
    <x v="335"/>
    <n v="441.54119749999995"/>
    <n v="1896.45"/>
    <n v="52814.57"/>
    <n v="54711.017823347262"/>
    <x v="0"/>
  </r>
  <r>
    <x v="22"/>
    <x v="9"/>
    <x v="336"/>
    <n v="101107.12535624999"/>
    <n v="66205.679999999993"/>
    <n v="0"/>
    <n v="66205.677919783411"/>
    <x v="0"/>
  </r>
  <r>
    <x v="22"/>
    <x v="9"/>
    <x v="337"/>
    <n v="24927.518768749997"/>
    <n v="25006.46"/>
    <n v="2865.86"/>
    <n v="27872.323086552155"/>
    <x v="0"/>
  </r>
  <r>
    <x v="22"/>
    <x v="9"/>
    <x v="338"/>
    <n v="40863.440702499996"/>
    <n v="28344.58"/>
    <n v="0"/>
    <n v="28344.584315320459"/>
    <x v="0"/>
  </r>
  <r>
    <x v="22"/>
    <x v="9"/>
    <x v="339"/>
    <n v="280.06871749999999"/>
    <n v="1269.9000000000001"/>
    <n v="35931.81"/>
    <n v="37201.71000203173"/>
    <x v="0"/>
  </r>
  <r>
    <x v="22"/>
    <x v="9"/>
    <x v="340"/>
    <n v="47655.008488749998"/>
    <n v="25751.599999999999"/>
    <n v="0"/>
    <n v="25751.602851705793"/>
    <x v="0"/>
  </r>
  <r>
    <x v="22"/>
    <x v="9"/>
    <x v="341"/>
    <n v="8266.3624224999985"/>
    <n v="9662.7099999999991"/>
    <n v="50688.71"/>
    <n v="60351.420800900814"/>
    <x v="0"/>
  </r>
  <r>
    <x v="22"/>
    <x v="9"/>
    <x v="342"/>
    <n v="23055.659315000001"/>
    <n v="25803.200000000001"/>
    <n v="99738.09"/>
    <n v="125541.29154937124"/>
    <x v="0"/>
  </r>
  <r>
    <x v="22"/>
    <x v="9"/>
    <x v="343"/>
    <n v="77620.262476249991"/>
    <n v="45827.16"/>
    <n v="0"/>
    <n v="45827.160368969868"/>
    <x v="0"/>
  </r>
  <r>
    <x v="23"/>
    <x v="23"/>
    <x v="344"/>
    <n v="31201.683955"/>
    <n v="31580.639999999999"/>
    <n v="13756.44"/>
    <n v="45337.077961757474"/>
    <x v="1"/>
  </r>
  <r>
    <x v="23"/>
    <x v="23"/>
    <x v="345"/>
    <n v="28162.5316375"/>
    <n v="28386.95"/>
    <n v="8146.47"/>
    <n v="36533.415810378458"/>
    <x v="1"/>
  </r>
  <r>
    <x v="23"/>
    <x v="23"/>
    <x v="346"/>
    <n v="22399.48386"/>
    <n v="27124.42"/>
    <n v="171519.35"/>
    <n v="198643.76552701634"/>
    <x v="1"/>
  </r>
  <r>
    <x v="23"/>
    <x v="23"/>
    <x v="347"/>
    <n v="27569.781167499998"/>
    <n v="28234.58"/>
    <n v="24132.95"/>
    <n v="52367.532857949816"/>
    <x v="1"/>
  </r>
  <r>
    <x v="23"/>
    <x v="23"/>
    <x v="348"/>
    <n v="29280.104879999999"/>
    <n v="31443.919999999998"/>
    <n v="78548.39"/>
    <n v="109992.3133569053"/>
    <x v="1"/>
  </r>
  <r>
    <x v="23"/>
    <x v="23"/>
    <x v="349"/>
    <n v="53829.570697499999"/>
    <n v="55124.54"/>
    <n v="47008.63"/>
    <n v="102133.17366306292"/>
    <x v="1"/>
  </r>
  <r>
    <x v="23"/>
    <x v="23"/>
    <x v="350"/>
    <n v="38627.058762499997"/>
    <n v="39222.6"/>
    <n v="21618.9"/>
    <n v="60841.503208113209"/>
    <x v="1"/>
  </r>
  <r>
    <x v="23"/>
    <x v="23"/>
    <x v="351"/>
    <n v="4921.7178074999993"/>
    <n v="5980.13"/>
    <n v="38421.339999999997"/>
    <n v="44401.46609344289"/>
    <x v="1"/>
  </r>
  <r>
    <x v="23"/>
    <x v="23"/>
    <x v="352"/>
    <n v="31029.133313750001"/>
    <n v="31236.42"/>
    <n v="7524.64"/>
    <n v="38761.063115889345"/>
    <x v="1"/>
  </r>
  <r>
    <x v="23"/>
    <x v="23"/>
    <x v="353"/>
    <n v="48188.475724999997"/>
    <n v="53490.74"/>
    <n v="192477.16"/>
    <n v="245967.90488528952"/>
    <x v="1"/>
  </r>
  <r>
    <x v="24"/>
    <x v="8"/>
    <x v="354"/>
    <n v="17155.632324999999"/>
    <n v="18051.37"/>
    <n v="32516.22"/>
    <n v="50567.593835097017"/>
    <x v="0"/>
  </r>
  <r>
    <x v="24"/>
    <x v="8"/>
    <x v="355"/>
    <n v="12615.171464999999"/>
    <n v="13415.97"/>
    <n v="29069.72"/>
    <n v="42485.689410703533"/>
    <x v="0"/>
  </r>
  <r>
    <x v="24"/>
    <x v="8"/>
    <x v="356"/>
    <n v="53497.568214999992"/>
    <n v="45862.8"/>
    <n v="0"/>
    <n v="45862.802725858033"/>
    <x v="0"/>
  </r>
  <r>
    <x v="24"/>
    <x v="8"/>
    <x v="357"/>
    <n v="7119.2498974999999"/>
    <n v="7701.18"/>
    <n v="21124.58"/>
    <n v="28825.756133310813"/>
    <x v="0"/>
  </r>
  <r>
    <x v="24"/>
    <x v="8"/>
    <x v="358"/>
    <n v="86726.484974999999"/>
    <n v="90405.78"/>
    <n v="133561.88"/>
    <n v="223967.66009606409"/>
    <x v="0"/>
  </r>
  <r>
    <x v="24"/>
    <x v="8"/>
    <x v="359"/>
    <n v="54973.754598749991"/>
    <n v="55126.05"/>
    <n v="5528.33"/>
    <n v="60654.380834450283"/>
    <x v="0"/>
  </r>
  <r>
    <x v="24"/>
    <x v="8"/>
    <x v="360"/>
    <n v="40304.702457499996"/>
    <n v="43736.93"/>
    <n v="124593.01"/>
    <n v="168329.94099362424"/>
    <x v="0"/>
  </r>
  <r>
    <x v="24"/>
    <x v="9"/>
    <x v="361"/>
    <n v="43617.515500000001"/>
    <n v="46412.46"/>
    <n v="101458.77"/>
    <n v="147871.22813981233"/>
    <x v="0"/>
  </r>
  <r>
    <x v="24"/>
    <x v="9"/>
    <x v="362"/>
    <n v="34805.468977500001"/>
    <n v="36568.65"/>
    <n v="64005.17"/>
    <n v="100573.82054920529"/>
    <x v="0"/>
  </r>
  <r>
    <x v="24"/>
    <x v="9"/>
    <x v="363"/>
    <n v="81562.350057500007"/>
    <n v="84599.9"/>
    <n v="110265.78"/>
    <n v="194865.6756968699"/>
    <x v="0"/>
  </r>
  <r>
    <x v="24"/>
    <x v="9"/>
    <x v="364"/>
    <n v="61446.307065000001"/>
    <n v="64675.57"/>
    <n v="117225.2"/>
    <n v="181900.76837879658"/>
    <x v="0"/>
  </r>
  <r>
    <x v="24"/>
    <x v="9"/>
    <x v="365"/>
    <n v="22633.2379"/>
    <n v="26462.54"/>
    <n v="139007.1"/>
    <n v="165469.64185334832"/>
    <x v="0"/>
  </r>
  <r>
    <x v="24"/>
    <x v="9"/>
    <x v="366"/>
    <n v="18288.306399999998"/>
    <n v="18835.97"/>
    <n v="19880.54"/>
    <n v="38716.510169779125"/>
    <x v="0"/>
  </r>
  <r>
    <x v="24"/>
    <x v="9"/>
    <x v="367"/>
    <n v="16687.4469775"/>
    <n v="18421.8"/>
    <n v="62958.61"/>
    <n v="81380.411364923537"/>
    <x v="0"/>
  </r>
  <r>
    <x v="24"/>
    <x v="9"/>
    <x v="368"/>
    <n v="30186.772557499997"/>
    <n v="31726.68"/>
    <n v="55900.05"/>
    <n v="87626.734409576035"/>
    <x v="0"/>
  </r>
  <r>
    <x v="24"/>
    <x v="9"/>
    <x v="369"/>
    <n v="38241.008844999997"/>
    <n v="38265.94"/>
    <n v="905.01"/>
    <n v="39170.950220103347"/>
    <x v="0"/>
  </r>
  <r>
    <x v="24"/>
    <x v="9"/>
    <x v="370"/>
    <n v="49413.734499999999"/>
    <n v="50899.95"/>
    <n v="53950.95"/>
    <n v="104850.90337578621"/>
    <x v="0"/>
  </r>
  <r>
    <x v="24"/>
    <x v="9"/>
    <x v="371"/>
    <n v="32580.075888749994"/>
    <n v="32602.93"/>
    <n v="829.6"/>
    <n v="33432.530761107315"/>
    <x v="0"/>
  </r>
  <r>
    <x v="24"/>
    <x v="9"/>
    <x v="372"/>
    <n v="25129.683117500001"/>
    <n v="26761.22"/>
    <n v="59225.97"/>
    <n v="85987.185992720028"/>
    <x v="0"/>
  </r>
  <r>
    <x v="25"/>
    <x v="24"/>
    <x v="373"/>
    <n v="17572.788171249998"/>
    <n v="18787.490000000002"/>
    <n v="44094.54"/>
    <n v="62882.028139961163"/>
    <x v="0"/>
  </r>
  <r>
    <x v="25"/>
    <x v="24"/>
    <x v="374"/>
    <n v="15398.912067499998"/>
    <n v="16658.75"/>
    <n v="45733.2"/>
    <n v="62391.945732748776"/>
    <x v="0"/>
  </r>
  <r>
    <x v="25"/>
    <x v="24"/>
    <x v="375"/>
    <n v="4530.2906837500004"/>
    <n v="5120.2299999999996"/>
    <n v="21415.5"/>
    <n v="26535.734703245624"/>
    <x v="0"/>
  </r>
  <r>
    <x v="25"/>
    <x v="24"/>
    <x v="376"/>
    <n v="35473.321714999998"/>
    <n v="39681.25"/>
    <n v="152751.82999999999"/>
    <n v="192433.084839252"/>
    <x v="0"/>
  </r>
  <r>
    <x v="25"/>
    <x v="24"/>
    <x v="377"/>
    <n v="12954.698315"/>
    <n v="14571.98"/>
    <n v="58708.71"/>
    <n v="73280.685762085966"/>
    <x v="0"/>
  </r>
  <r>
    <x v="25"/>
    <x v="24"/>
    <x v="378"/>
    <n v="5851.6395762499997"/>
    <n v="6536.59"/>
    <n v="24864.33"/>
    <n v="31400.916418481389"/>
    <x v="0"/>
  </r>
  <r>
    <x v="25"/>
    <x v="24"/>
    <x v="379"/>
    <n v="10927.5176075"/>
    <n v="11001.01"/>
    <n v="2667.83"/>
    <n v="13668.843866614769"/>
    <x v="0"/>
  </r>
  <r>
    <x v="25"/>
    <x v="24"/>
    <x v="380"/>
    <n v="20186.039704999999"/>
    <n v="21713.599999999999"/>
    <n v="55452.1"/>
    <n v="77165.702662896947"/>
    <x v="0"/>
  </r>
  <r>
    <x v="25"/>
    <x v="24"/>
    <x v="381"/>
    <n v="14604.507059999998"/>
    <n v="16955.36"/>
    <n v="85338.2"/>
    <n v="102293.56426905969"/>
    <x v="0"/>
  </r>
  <r>
    <x v="25"/>
    <x v="24"/>
    <x v="382"/>
    <n v="23948.908165000001"/>
    <n v="26312.5"/>
    <n v="85800.53"/>
    <n v="112113.03359175165"/>
    <x v="0"/>
  </r>
  <r>
    <x v="25"/>
    <x v="24"/>
    <x v="383"/>
    <n v="52195.376317499991"/>
    <n v="52913.06"/>
    <n v="26052.58"/>
    <n v="78965.641685749753"/>
    <x v="0"/>
  </r>
  <r>
    <x v="25"/>
    <x v="24"/>
    <x v="384"/>
    <n v="92150.872953750004"/>
    <n v="101156.63"/>
    <n v="326916.99"/>
    <n v="428073.6168161931"/>
    <x v="0"/>
  </r>
  <r>
    <x v="25"/>
    <x v="24"/>
    <x v="385"/>
    <n v="13604.495547500001"/>
    <n v="13878.55"/>
    <n v="9948.3700000000008"/>
    <n v="23826.915579744393"/>
    <x v="0"/>
  </r>
  <r>
    <x v="26"/>
    <x v="25"/>
    <x v="386"/>
    <n v="1317.5606599999999"/>
    <n v="2325.1999999999998"/>
    <n v="36578.43"/>
    <n v="38903.632543442043"/>
    <x v="1"/>
  </r>
  <r>
    <x v="26"/>
    <x v="25"/>
    <x v="387"/>
    <n v="993.15697"/>
    <n v="3234.02"/>
    <n v="81345.289999999994"/>
    <n v="84579.312895637151"/>
    <x v="1"/>
  </r>
  <r>
    <x v="26"/>
    <x v="25"/>
    <x v="388"/>
    <n v="2022.3877374999997"/>
    <n v="4292.03"/>
    <n v="82390.179999999993"/>
    <n v="86682.211952039434"/>
    <x v="1"/>
  </r>
  <r>
    <x v="26"/>
    <x v="25"/>
    <x v="389"/>
    <n v="23159.913854999999"/>
    <n v="23428.86"/>
    <n v="9763.08"/>
    <n v="33191.944852112138"/>
    <x v="1"/>
  </r>
  <r>
    <x v="26"/>
    <x v="25"/>
    <x v="390"/>
    <n v="38619.169712499999"/>
    <n v="39601.68"/>
    <n v="35666.07"/>
    <n v="75267.747158601676"/>
    <x v="1"/>
  </r>
  <r>
    <x v="26"/>
    <x v="25"/>
    <x v="391"/>
    <n v="191.76345500000002"/>
    <n v="1191.6099999999999"/>
    <n v="36295.24"/>
    <n v="37486.84885713712"/>
    <x v="1"/>
  </r>
  <r>
    <x v="26"/>
    <x v="25"/>
    <x v="392"/>
    <n v="259.56462999999997"/>
    <n v="799.41"/>
    <n v="19596.93"/>
    <n v="20396.338729257637"/>
    <x v="1"/>
  </r>
  <r>
    <x v="26"/>
    <x v="25"/>
    <x v="393"/>
    <n v="792.20947000000001"/>
    <n v="1449.87"/>
    <n v="23874.02"/>
    <n v="25323.894569047709"/>
    <x v="1"/>
  </r>
  <r>
    <x v="26"/>
    <x v="25"/>
    <x v="394"/>
    <n v="562.45949499999995"/>
    <n v="1933.86"/>
    <n v="49783.199999999997"/>
    <n v="51717.059844740637"/>
    <x v="1"/>
  </r>
  <r>
    <x v="26"/>
    <x v="25"/>
    <x v="395"/>
    <n v="0"/>
    <n v="959.12"/>
    <n v="34816.9"/>
    <n v="35776.01572650476"/>
    <x v="1"/>
  </r>
  <r>
    <x v="26"/>
    <x v="25"/>
    <x v="396"/>
    <n v="1817.8976075"/>
    <n v="8998.5300000000007"/>
    <n v="260386.4"/>
    <n v="269384.93336081994"/>
    <x v="1"/>
  </r>
  <r>
    <x v="26"/>
    <x v="25"/>
    <x v="397"/>
    <n v="1799.50719"/>
    <n v="3216.1"/>
    <n v="51423.63"/>
    <n v="54639.733109570909"/>
    <x v="1"/>
  </r>
  <r>
    <x v="27"/>
    <x v="26"/>
    <x v="398"/>
    <n v="16480.887832500001"/>
    <n v="17944.39"/>
    <n v="53126.47"/>
    <n v="71070.859635019166"/>
    <x v="0"/>
  </r>
  <r>
    <x v="27"/>
    <x v="26"/>
    <x v="399"/>
    <n v="52122.744959999996"/>
    <n v="53146.239999999998"/>
    <n v="37153.67"/>
    <n v="90299.911176189111"/>
    <x v="0"/>
  </r>
  <r>
    <x v="27"/>
    <x v="26"/>
    <x v="400"/>
    <n v="69681.563558749986"/>
    <n v="58676.23"/>
    <n v="0"/>
    <n v="58676.23002715662"/>
    <x v="0"/>
  </r>
  <r>
    <x v="27"/>
    <x v="26"/>
    <x v="401"/>
    <n v="9301.6364999999987"/>
    <n v="9884.7800000000007"/>
    <n v="21168.62"/>
    <n v="31053.40343882169"/>
    <x v="0"/>
  </r>
  <r>
    <x v="27"/>
    <x v="26"/>
    <x v="402"/>
    <n v="28595.353946250001"/>
    <n v="29146.43"/>
    <n v="20004.38"/>
    <n v="49150.810148792087"/>
    <x v="0"/>
  </r>
  <r>
    <x v="27"/>
    <x v="26"/>
    <x v="403"/>
    <n v="41674.502025000002"/>
    <n v="42780.3"/>
    <n v="40141.64"/>
    <n v="82921.94330033708"/>
    <x v="0"/>
  </r>
  <r>
    <x v="27"/>
    <x v="26"/>
    <x v="404"/>
    <n v="31853.174356250001"/>
    <n v="31970.77"/>
    <n v="4268.6000000000004"/>
    <n v="36239.366366051028"/>
    <x v="0"/>
  </r>
  <r>
    <x v="27"/>
    <x v="26"/>
    <x v="405"/>
    <n v="46078.690709999995"/>
    <n v="46498.59"/>
    <n v="15242.88"/>
    <n v="61741.472719539597"/>
    <x v="0"/>
  </r>
  <r>
    <x v="27"/>
    <x v="26"/>
    <x v="406"/>
    <n v="31289.140772499999"/>
    <n v="30705.89"/>
    <n v="0"/>
    <n v="30705.890459161994"/>
    <x v="0"/>
  </r>
  <r>
    <x v="27"/>
    <x v="26"/>
    <x v="407"/>
    <n v="4424.8155737500001"/>
    <n v="5828.12"/>
    <n v="50941.24"/>
    <n v="56769.363933639324"/>
    <x v="0"/>
  </r>
  <r>
    <x v="27"/>
    <x v="26"/>
    <x v="408"/>
    <n v="35133.884174999999"/>
    <n v="19246.87"/>
    <n v="0"/>
    <n v="19246.872719614021"/>
    <x v="0"/>
  </r>
  <r>
    <x v="27"/>
    <x v="26"/>
    <x v="409"/>
    <n v="25274.045290000002"/>
    <n v="25401.03"/>
    <n v="4609.83"/>
    <n v="30010.864499842599"/>
    <x v="0"/>
  </r>
  <r>
    <x v="27"/>
    <x v="26"/>
    <x v="410"/>
    <n v="29458.840238749999"/>
    <n v="29820.98"/>
    <n v="13145.88"/>
    <n v="42966.861228693888"/>
    <x v="0"/>
  </r>
  <r>
    <x v="27"/>
    <x v="26"/>
    <x v="411"/>
    <n v="60844.923294999993"/>
    <n v="61351.26"/>
    <n v="18380.689999999999"/>
    <n v="79731.95235884549"/>
    <x v="0"/>
  </r>
  <r>
    <x v="27"/>
    <x v="26"/>
    <x v="412"/>
    <n v="86287.072332499985"/>
    <n v="87921.84"/>
    <n v="59343.47"/>
    <n v="147265.30807271338"/>
    <x v="0"/>
  </r>
  <r>
    <x v="27"/>
    <x v="26"/>
    <x v="413"/>
    <n v="38397.904187499997"/>
    <n v="38624.550000000003"/>
    <n v="8227.33"/>
    <n v="46851.878129504854"/>
    <x v="0"/>
  </r>
  <r>
    <x v="27"/>
    <x v="26"/>
    <x v="414"/>
    <n v="1252.25644375"/>
    <n v="1834.05"/>
    <n v="21119.63"/>
    <n v="22953.677835984126"/>
    <x v="0"/>
  </r>
  <r>
    <x v="27"/>
    <x v="26"/>
    <x v="415"/>
    <n v="39326.255588749998"/>
    <n v="40016.76"/>
    <n v="25066.18"/>
    <n v="65082.943677805932"/>
    <x v="0"/>
  </r>
  <r>
    <x v="27"/>
    <x v="26"/>
    <x v="416"/>
    <n v="595123.63764750003"/>
    <n v="605580.59999997076"/>
    <n v="379592.11"/>
    <n v="985172.5655675764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multipleFieldFilters="0">
  <location ref="A3:E421" firstHeaderRow="1" firstDataRow="1" firstDataCol="4"/>
  <pivotFields count="8">
    <pivotField axis="axisRow" compact="0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compact="0" outline="0" showAll="0" defaultSubtotal="0">
      <items count="27">
        <item x="0"/>
        <item x="22"/>
        <item x="3"/>
        <item x="4"/>
        <item x="1"/>
        <item x="25"/>
        <item x="19"/>
        <item x="8"/>
        <item x="10"/>
        <item x="12"/>
        <item x="13"/>
        <item x="14"/>
        <item x="15"/>
        <item x="16"/>
        <item x="17"/>
        <item x="7"/>
        <item x="2"/>
        <item x="18"/>
        <item x="20"/>
        <item x="5"/>
        <item x="9"/>
        <item x="21"/>
        <item x="23"/>
        <item x="11"/>
        <item x="24"/>
        <item x="26"/>
        <item x="6"/>
      </items>
    </pivotField>
    <pivotField axis="axisRow" compact="0" outline="0" showAll="0" defaultSubtotal="0">
      <items count="417">
        <item x="333"/>
        <item x="258"/>
        <item x="0"/>
        <item x="274"/>
        <item x="354"/>
        <item x="33"/>
        <item x="221"/>
        <item x="1"/>
        <item x="373"/>
        <item x="169"/>
        <item x="311"/>
        <item x="69"/>
        <item x="136"/>
        <item x="398"/>
        <item x="155"/>
        <item x="344"/>
        <item x="18"/>
        <item x="70"/>
        <item x="275"/>
        <item x="71"/>
        <item x="345"/>
        <item x="2"/>
        <item x="222"/>
        <item x="34"/>
        <item x="3"/>
        <item x="361"/>
        <item x="4"/>
        <item x="128"/>
        <item x="312"/>
        <item x="170"/>
        <item x="19"/>
        <item x="72"/>
        <item x="276"/>
        <item x="119"/>
        <item x="35"/>
        <item x="399"/>
        <item x="137"/>
        <item x="223"/>
        <item x="20"/>
        <item x="138"/>
        <item x="355"/>
        <item x="171"/>
        <item x="266"/>
        <item x="400"/>
        <item x="356"/>
        <item x="224"/>
        <item x="162"/>
        <item x="305"/>
        <item x="401"/>
        <item x="334"/>
        <item x="156"/>
        <item x="36"/>
        <item x="37"/>
        <item x="225"/>
        <item x="21"/>
        <item x="120"/>
        <item x="38"/>
        <item x="172"/>
        <item x="121"/>
        <item x="192"/>
        <item x="60"/>
        <item x="61"/>
        <item x="97"/>
        <item x="215"/>
        <item x="402"/>
        <item x="98"/>
        <item x="139"/>
        <item x="386"/>
        <item x="216"/>
        <item x="173"/>
        <item x="55"/>
        <item x="387"/>
        <item x="247"/>
        <item x="346"/>
        <item x="299"/>
        <item x="140"/>
        <item x="129"/>
        <item x="73"/>
        <item x="289"/>
        <item x="99"/>
        <item x="403"/>
        <item x="362"/>
        <item x="248"/>
        <item x="91"/>
        <item x="209"/>
        <item x="404"/>
        <item x="374"/>
        <item x="5"/>
        <item x="100"/>
        <item x="249"/>
        <item x="313"/>
        <item x="22"/>
        <item x="13"/>
        <item x="39"/>
        <item x="141"/>
        <item x="259"/>
        <item x="282"/>
        <item x="283"/>
        <item x="174"/>
        <item x="300"/>
        <item x="62"/>
        <item x="314"/>
        <item x="363"/>
        <item x="74"/>
        <item x="56"/>
        <item x="405"/>
        <item x="40"/>
        <item x="75"/>
        <item x="406"/>
        <item x="301"/>
        <item x="277"/>
        <item x="302"/>
        <item x="23"/>
        <item x="226"/>
        <item x="14"/>
        <item x="24"/>
        <item x="63"/>
        <item x="250"/>
        <item x="227"/>
        <item x="57"/>
        <item x="41"/>
        <item x="331"/>
        <item x="315"/>
        <item x="407"/>
        <item x="6"/>
        <item x="7"/>
        <item x="364"/>
        <item x="267"/>
        <item x="284"/>
        <item x="101"/>
        <item x="76"/>
        <item x="347"/>
        <item x="193"/>
        <item x="175"/>
        <item x="25"/>
        <item x="388"/>
        <item x="92"/>
        <item x="142"/>
        <item x="260"/>
        <item x="176"/>
        <item x="64"/>
        <item x="42"/>
        <item x="102"/>
        <item x="268"/>
        <item x="278"/>
        <item x="163"/>
        <item x="103"/>
        <item x="177"/>
        <item x="43"/>
        <item x="194"/>
        <item x="143"/>
        <item x="44"/>
        <item x="164"/>
        <item x="178"/>
        <item x="375"/>
        <item x="228"/>
        <item x="335"/>
        <item x="144"/>
        <item x="122"/>
        <item x="93"/>
        <item x="104"/>
        <item x="389"/>
        <item x="195"/>
        <item x="130"/>
        <item x="8"/>
        <item x="77"/>
        <item x="229"/>
        <item x="78"/>
        <item x="123"/>
        <item x="230"/>
        <item x="231"/>
        <item x="336"/>
        <item x="79"/>
        <item x="145"/>
        <item x="269"/>
        <item x="165"/>
        <item x="179"/>
        <item x="131"/>
        <item x="166"/>
        <item x="232"/>
        <item x="233"/>
        <item x="270"/>
        <item x="146"/>
        <item x="180"/>
        <item x="181"/>
        <item x="376"/>
        <item x="234"/>
        <item x="196"/>
        <item x="9"/>
        <item x="377"/>
        <item x="290"/>
        <item x="182"/>
        <item x="271"/>
        <item x="197"/>
        <item x="15"/>
        <item x="183"/>
        <item x="235"/>
        <item x="198"/>
        <item x="316"/>
        <item x="236"/>
        <item x="348"/>
        <item x="199"/>
        <item x="45"/>
        <item x="390"/>
        <item x="105"/>
        <item x="306"/>
        <item x="106"/>
        <item x="217"/>
        <item x="237"/>
        <item x="349"/>
        <item x="317"/>
        <item x="16"/>
        <item x="238"/>
        <item x="257"/>
        <item x="318"/>
        <item x="239"/>
        <item x="147"/>
        <item x="251"/>
        <item x="378"/>
        <item x="148"/>
        <item x="184"/>
        <item x="46"/>
        <item x="240"/>
        <item x="107"/>
        <item x="319"/>
        <item x="379"/>
        <item x="157"/>
        <item x="241"/>
        <item x="357"/>
        <item x="149"/>
        <item x="291"/>
        <item x="337"/>
        <item x="108"/>
        <item x="47"/>
        <item x="26"/>
        <item x="158"/>
        <item x="200"/>
        <item x="48"/>
        <item x="261"/>
        <item x="292"/>
        <item x="408"/>
        <item x="201"/>
        <item x="210"/>
        <item x="109"/>
        <item x="49"/>
        <item x="242"/>
        <item x="27"/>
        <item x="243"/>
        <item x="65"/>
        <item x="185"/>
        <item x="167"/>
        <item x="132"/>
        <item x="58"/>
        <item x="110"/>
        <item x="380"/>
        <item x="218"/>
        <item x="320"/>
        <item x="219"/>
        <item x="409"/>
        <item x="365"/>
        <item x="124"/>
        <item x="220"/>
        <item x="111"/>
        <item x="338"/>
        <item x="381"/>
        <item x="150"/>
        <item x="80"/>
        <item x="321"/>
        <item x="125"/>
        <item x="66"/>
        <item x="322"/>
        <item x="323"/>
        <item x="391"/>
        <item x="366"/>
        <item x="191"/>
        <item x="94"/>
        <item x="392"/>
        <item x="244"/>
        <item x="159"/>
        <item x="285"/>
        <item x="382"/>
        <item x="339"/>
        <item x="279"/>
        <item x="286"/>
        <item x="126"/>
        <item x="17"/>
        <item x="203"/>
        <item x="112"/>
        <item x="340"/>
        <item x="50"/>
        <item x="127"/>
        <item x="280"/>
        <item x="186"/>
        <item x="262"/>
        <item x="95"/>
        <item x="10"/>
        <item x="263"/>
        <item x="341"/>
        <item x="252"/>
        <item x="113"/>
        <item x="350"/>
        <item x="81"/>
        <item x="393"/>
        <item x="410"/>
        <item x="204"/>
        <item x="245"/>
        <item x="411"/>
        <item x="412"/>
        <item x="54"/>
        <item x="351"/>
        <item x="272"/>
        <item x="202"/>
        <item x="383"/>
        <item x="151"/>
        <item x="413"/>
        <item x="324"/>
        <item x="367"/>
        <item x="368"/>
        <item x="211"/>
        <item x="82"/>
        <item x="253"/>
        <item x="369"/>
        <item x="28"/>
        <item x="96"/>
        <item x="114"/>
        <item x="287"/>
        <item x="288"/>
        <item x="414"/>
        <item x="51"/>
        <item x="115"/>
        <item x="52"/>
        <item x="11"/>
        <item x="264"/>
        <item x="160"/>
        <item x="325"/>
        <item x="293"/>
        <item x="83"/>
        <item x="265"/>
        <item x="273"/>
        <item x="187"/>
        <item x="246"/>
        <item x="370"/>
        <item x="133"/>
        <item x="303"/>
        <item x="304"/>
        <item x="84"/>
        <item x="29"/>
        <item x="326"/>
        <item x="294"/>
        <item x="327"/>
        <item x="85"/>
        <item x="30"/>
        <item x="371"/>
        <item x="67"/>
        <item x="307"/>
        <item x="332"/>
        <item x="295"/>
        <item x="152"/>
        <item x="86"/>
        <item x="188"/>
        <item x="212"/>
        <item x="328"/>
        <item x="296"/>
        <item x="68"/>
        <item x="12"/>
        <item x="297"/>
        <item x="352"/>
        <item x="342"/>
        <item x="116"/>
        <item x="353"/>
        <item x="308"/>
        <item x="254"/>
        <item x="309"/>
        <item x="87"/>
        <item x="358"/>
        <item x="205"/>
        <item x="59"/>
        <item x="310"/>
        <item x="281"/>
        <item x="255"/>
        <item x="343"/>
        <item x="31"/>
        <item x="53"/>
        <item x="117"/>
        <item x="88"/>
        <item x="394"/>
        <item x="206"/>
        <item x="384"/>
        <item x="89"/>
        <item x="359"/>
        <item x="395"/>
        <item x="90"/>
        <item x="415"/>
        <item x="360"/>
        <item x="256"/>
        <item x="329"/>
        <item x="189"/>
        <item x="190"/>
        <item x="153"/>
        <item x="207"/>
        <item x="134"/>
        <item x="118"/>
        <item x="135"/>
        <item x="161"/>
        <item x="396"/>
        <item x="372"/>
        <item x="213"/>
        <item x="214"/>
        <item x="208"/>
        <item x="330"/>
        <item x="298"/>
        <item x="385"/>
        <item x="416"/>
        <item x="168"/>
        <item x="32"/>
        <item x="397"/>
        <item x="154"/>
      </items>
    </pivotField>
    <pivotField compact="0" numFmtId="164" outline="0" showAll="0" defaultSubtotal="0"/>
    <pivotField dataField="1" compact="0" numFmtId="164" outline="0" showAll="0" defaultSubtotal="0"/>
    <pivotField compact="0" numFmtId="43" outline="0" showAll="0" defaultSubtotal="0"/>
    <pivotField compact="0" numFmtId="164" outline="0" showAll="0" defaultSubtotal="0"/>
    <pivotField axis="axisRow" compact="0" outline="0" showAll="0" defaultSubtotal="0">
      <items count="2">
        <item x="1"/>
        <item x="0"/>
      </items>
    </pivotField>
  </pivotFields>
  <rowFields count="4">
    <field x="0"/>
    <field x="1"/>
    <field x="2"/>
    <field x="7"/>
  </rowFields>
  <rowItems count="418">
    <i>
      <x/>
      <x/>
      <x v="2"/>
      <x v="1"/>
    </i>
    <i r="2">
      <x v="7"/>
      <x v="1"/>
    </i>
    <i r="2">
      <x v="21"/>
      <x v="1"/>
    </i>
    <i r="2">
      <x v="24"/>
      <x v="1"/>
    </i>
    <i r="2">
      <x v="26"/>
      <x v="1"/>
    </i>
    <i r="2">
      <x v="87"/>
      <x v="1"/>
    </i>
    <i r="2">
      <x v="124"/>
      <x v="1"/>
    </i>
    <i r="2">
      <x v="125"/>
      <x v="1"/>
    </i>
    <i r="2">
      <x v="164"/>
      <x v="1"/>
    </i>
    <i r="2">
      <x v="188"/>
      <x v="1"/>
    </i>
    <i r="2">
      <x v="295"/>
      <x v="1"/>
    </i>
    <i r="2">
      <x v="331"/>
      <x v="1"/>
    </i>
    <i r="2">
      <x v="364"/>
      <x v="1"/>
    </i>
    <i r="1">
      <x v="4"/>
      <x v="92"/>
      <x/>
    </i>
    <i r="1">
      <x v="16"/>
      <x v="114"/>
      <x/>
    </i>
    <i r="2">
      <x v="194"/>
      <x/>
    </i>
    <i r="2">
      <x v="211"/>
      <x/>
    </i>
    <i r="2">
      <x v="285"/>
      <x/>
    </i>
    <i>
      <x v="1"/>
      <x v="2"/>
      <x v="16"/>
      <x/>
    </i>
    <i r="2">
      <x v="30"/>
      <x/>
    </i>
    <i r="2">
      <x v="38"/>
      <x/>
    </i>
    <i r="2">
      <x v="54"/>
      <x/>
    </i>
    <i r="2">
      <x v="91"/>
      <x/>
    </i>
    <i r="2">
      <x v="112"/>
      <x/>
    </i>
    <i r="2">
      <x v="115"/>
      <x/>
    </i>
    <i r="2">
      <x v="134"/>
      <x/>
    </i>
    <i r="2">
      <x v="234"/>
      <x/>
    </i>
    <i r="2">
      <x v="246"/>
      <x/>
    </i>
    <i r="2">
      <x v="322"/>
      <x/>
    </i>
    <i r="2">
      <x v="346"/>
      <x/>
    </i>
    <i r="2">
      <x v="351"/>
      <x/>
    </i>
    <i r="2">
      <x v="381"/>
      <x/>
    </i>
    <i r="2">
      <x v="414"/>
      <x/>
    </i>
    <i>
      <x v="2"/>
      <x v="3"/>
      <x v="5"/>
      <x v="1"/>
    </i>
    <i r="2">
      <x v="23"/>
      <x v="1"/>
    </i>
    <i r="2">
      <x v="34"/>
      <x v="1"/>
    </i>
    <i r="2">
      <x v="51"/>
      <x v="1"/>
    </i>
    <i r="2">
      <x v="52"/>
      <x v="1"/>
    </i>
    <i r="2">
      <x v="56"/>
      <x v="1"/>
    </i>
    <i r="2">
      <x v="93"/>
      <x v="1"/>
    </i>
    <i r="2">
      <x v="106"/>
      <x v="1"/>
    </i>
    <i r="2">
      <x v="120"/>
      <x v="1"/>
    </i>
    <i r="2">
      <x v="141"/>
      <x v="1"/>
    </i>
    <i r="2">
      <x v="148"/>
      <x v="1"/>
    </i>
    <i r="2">
      <x v="151"/>
      <x v="1"/>
    </i>
    <i r="2">
      <x v="202"/>
      <x v="1"/>
    </i>
    <i r="2">
      <x v="221"/>
      <x v="1"/>
    </i>
    <i r="2">
      <x v="233"/>
      <x v="1"/>
    </i>
    <i r="2">
      <x v="237"/>
      <x v="1"/>
    </i>
    <i r="2">
      <x v="244"/>
      <x v="1"/>
    </i>
    <i r="2">
      <x v="289"/>
      <x v="1"/>
    </i>
    <i r="2">
      <x v="328"/>
      <x v="1"/>
    </i>
    <i r="2">
      <x v="330"/>
      <x v="1"/>
    </i>
    <i r="2">
      <x v="382"/>
      <x v="1"/>
    </i>
    <i>
      <x v="3"/>
      <x/>
      <x v="308"/>
      <x v="1"/>
    </i>
    <i r="1">
      <x v="19"/>
      <x v="70"/>
      <x v="1"/>
    </i>
    <i r="2">
      <x v="104"/>
      <x v="1"/>
    </i>
    <i r="2">
      <x v="252"/>
      <x v="1"/>
    </i>
    <i r="2">
      <x v="376"/>
      <x v="1"/>
    </i>
    <i r="1">
      <x v="26"/>
      <x v="119"/>
      <x v="1"/>
    </i>
    <i>
      <x v="4"/>
      <x v="15"/>
      <x v="60"/>
      <x v="1"/>
    </i>
    <i r="2">
      <x v="61"/>
      <x v="1"/>
    </i>
    <i r="2">
      <x v="100"/>
      <x v="1"/>
    </i>
    <i r="2">
      <x v="116"/>
      <x v="1"/>
    </i>
    <i r="2">
      <x v="140"/>
      <x v="1"/>
    </i>
    <i r="2">
      <x v="248"/>
      <x v="1"/>
    </i>
    <i r="2">
      <x v="269"/>
      <x v="1"/>
    </i>
    <i r="2">
      <x v="353"/>
      <x v="1"/>
    </i>
    <i r="2">
      <x v="363"/>
      <x v="1"/>
    </i>
    <i>
      <x v="5"/>
      <x v="7"/>
      <x v="11"/>
      <x v="1"/>
    </i>
    <i r="2">
      <x v="17"/>
      <x v="1"/>
    </i>
    <i r="2">
      <x v="19"/>
      <x v="1"/>
    </i>
    <i r="2">
      <x v="31"/>
      <x v="1"/>
    </i>
    <i r="2">
      <x v="77"/>
      <x v="1"/>
    </i>
    <i r="2">
      <x v="103"/>
      <x v="1"/>
    </i>
    <i r="2">
      <x v="107"/>
      <x v="1"/>
    </i>
    <i r="2">
      <x v="130"/>
      <x v="1"/>
    </i>
    <i r="2">
      <x v="165"/>
      <x v="1"/>
    </i>
    <i r="2">
      <x v="167"/>
      <x v="1"/>
    </i>
    <i r="2">
      <x v="172"/>
      <x v="1"/>
    </i>
    <i r="2">
      <x v="266"/>
      <x v="1"/>
    </i>
    <i r="2">
      <x v="301"/>
      <x v="1"/>
    </i>
    <i r="2">
      <x v="319"/>
      <x v="1"/>
    </i>
    <i r="2">
      <x v="336"/>
      <x v="1"/>
    </i>
    <i r="2">
      <x v="345"/>
      <x v="1"/>
    </i>
    <i r="2">
      <x v="350"/>
      <x v="1"/>
    </i>
    <i r="2">
      <x v="358"/>
      <x v="1"/>
    </i>
    <i r="2">
      <x v="373"/>
      <x v="1"/>
    </i>
    <i r="2">
      <x v="384"/>
      <x v="1"/>
    </i>
    <i r="2">
      <x v="388"/>
      <x v="1"/>
    </i>
    <i r="2">
      <x v="391"/>
      <x v="1"/>
    </i>
    <i r="1">
      <x v="20"/>
      <x v="83"/>
      <x v="1"/>
    </i>
    <i r="2">
      <x v="136"/>
      <x v="1"/>
    </i>
    <i r="2">
      <x v="159"/>
      <x v="1"/>
    </i>
    <i r="2">
      <x v="275"/>
      <x v="1"/>
    </i>
    <i r="2">
      <x v="294"/>
      <x v="1"/>
    </i>
    <i r="2">
      <x v="323"/>
      <x v="1"/>
    </i>
    <i>
      <x v="6"/>
      <x v="8"/>
      <x v="62"/>
      <x v="1"/>
    </i>
    <i r="2">
      <x v="65"/>
      <x v="1"/>
    </i>
    <i r="2">
      <x v="79"/>
      <x v="1"/>
    </i>
    <i r="2">
      <x v="88"/>
      <x v="1"/>
    </i>
    <i r="2">
      <x v="129"/>
      <x v="1"/>
    </i>
    <i r="2">
      <x v="142"/>
      <x v="1"/>
    </i>
    <i r="2">
      <x v="146"/>
      <x v="1"/>
    </i>
    <i r="2">
      <x v="160"/>
      <x v="1"/>
    </i>
    <i r="2">
      <x v="204"/>
      <x v="1"/>
    </i>
    <i r="2">
      <x v="206"/>
      <x v="1"/>
    </i>
    <i r="2">
      <x v="223"/>
      <x v="1"/>
    </i>
    <i r="2">
      <x v="232"/>
      <x v="1"/>
    </i>
    <i r="2">
      <x v="243"/>
      <x v="1"/>
    </i>
    <i r="2">
      <x v="253"/>
      <x v="1"/>
    </i>
    <i r="2">
      <x v="262"/>
      <x v="1"/>
    </i>
    <i r="2">
      <x v="287"/>
      <x v="1"/>
    </i>
    <i r="2">
      <x v="299"/>
      <x v="1"/>
    </i>
    <i r="2">
      <x v="324"/>
      <x v="1"/>
    </i>
    <i r="2">
      <x v="329"/>
      <x v="1"/>
    </i>
    <i r="2">
      <x v="368"/>
      <x v="1"/>
    </i>
    <i r="2">
      <x v="383"/>
      <x v="1"/>
    </i>
    <i r="2">
      <x v="401"/>
      <x v="1"/>
    </i>
    <i>
      <x v="7"/>
      <x v="23"/>
      <x v="33"/>
      <x/>
    </i>
    <i r="2">
      <x v="55"/>
      <x/>
    </i>
    <i r="2">
      <x v="58"/>
      <x/>
    </i>
    <i r="2">
      <x v="158"/>
      <x/>
    </i>
    <i r="2">
      <x v="168"/>
      <x/>
    </i>
    <i r="2">
      <x v="260"/>
      <x/>
    </i>
    <i r="2">
      <x v="268"/>
      <x/>
    </i>
    <i r="2">
      <x v="284"/>
      <x/>
    </i>
    <i r="2">
      <x v="290"/>
      <x/>
    </i>
    <i>
      <x v="8"/>
      <x v="9"/>
      <x v="27"/>
      <x v="1"/>
    </i>
    <i r="2">
      <x v="76"/>
      <x v="1"/>
    </i>
    <i r="2">
      <x v="163"/>
      <x v="1"/>
    </i>
    <i r="2">
      <x v="177"/>
      <x v="1"/>
    </i>
    <i r="2">
      <x v="251"/>
      <x v="1"/>
    </i>
    <i r="2">
      <x v="342"/>
      <x v="1"/>
    </i>
    <i r="2">
      <x v="400"/>
      <x v="1"/>
    </i>
    <i r="2">
      <x v="402"/>
      <x v="1"/>
    </i>
    <i>
      <x v="9"/>
      <x v="10"/>
      <x v="12"/>
      <x v="1"/>
    </i>
    <i r="2">
      <x v="36"/>
      <x v="1"/>
    </i>
    <i r="2">
      <x v="39"/>
      <x v="1"/>
    </i>
    <i r="2">
      <x v="66"/>
      <x v="1"/>
    </i>
    <i r="2">
      <x v="75"/>
      <x v="1"/>
    </i>
    <i r="2">
      <x v="94"/>
      <x v="1"/>
    </i>
    <i r="2">
      <x v="137"/>
      <x v="1"/>
    </i>
    <i r="2">
      <x v="150"/>
      <x v="1"/>
    </i>
    <i r="2">
      <x v="157"/>
      <x v="1"/>
    </i>
    <i r="2">
      <x v="173"/>
      <x v="1"/>
    </i>
    <i r="2">
      <x v="182"/>
      <x v="1"/>
    </i>
    <i r="2">
      <x v="216"/>
      <x v="1"/>
    </i>
    <i r="2">
      <x v="219"/>
      <x v="1"/>
    </i>
    <i r="2">
      <x v="229"/>
      <x v="1"/>
    </i>
    <i r="2">
      <x v="265"/>
      <x v="1"/>
    </i>
    <i r="2">
      <x v="313"/>
      <x v="1"/>
    </i>
    <i r="2">
      <x v="357"/>
      <x v="1"/>
    </i>
    <i r="2">
      <x v="398"/>
      <x v="1"/>
    </i>
    <i r="2">
      <x v="416"/>
      <x v="1"/>
    </i>
    <i>
      <x v="10"/>
      <x v="7"/>
      <x v="14"/>
      <x v="1"/>
    </i>
    <i r="2">
      <x v="50"/>
      <x v="1"/>
    </i>
    <i r="2">
      <x v="226"/>
      <x v="1"/>
    </i>
    <i r="2">
      <x v="235"/>
      <x v="1"/>
    </i>
    <i r="2">
      <x v="278"/>
      <x v="1"/>
    </i>
    <i r="2">
      <x v="333"/>
      <x v="1"/>
    </i>
    <i r="2">
      <x v="403"/>
      <x v="1"/>
    </i>
    <i r="1">
      <x v="20"/>
      <x v="46"/>
      <x v="1"/>
    </i>
    <i r="2">
      <x v="145"/>
      <x v="1"/>
    </i>
    <i r="2">
      <x v="152"/>
      <x v="1"/>
    </i>
    <i r="2">
      <x v="175"/>
      <x v="1"/>
    </i>
    <i r="2">
      <x v="178"/>
      <x v="1"/>
    </i>
    <i r="2">
      <x v="250"/>
      <x v="1"/>
    </i>
    <i r="2">
      <x v="413"/>
      <x v="1"/>
    </i>
    <i>
      <x v="11"/>
      <x v="11"/>
      <x v="9"/>
      <x v="1"/>
    </i>
    <i r="2">
      <x v="29"/>
      <x v="1"/>
    </i>
    <i r="2">
      <x v="41"/>
      <x v="1"/>
    </i>
    <i r="2">
      <x v="57"/>
      <x v="1"/>
    </i>
    <i r="2">
      <x v="69"/>
      <x v="1"/>
    </i>
    <i r="2">
      <x v="98"/>
      <x v="1"/>
    </i>
    <i r="2">
      <x v="133"/>
      <x v="1"/>
    </i>
    <i r="2">
      <x v="139"/>
      <x v="1"/>
    </i>
    <i r="2">
      <x v="147"/>
      <x v="1"/>
    </i>
    <i r="2">
      <x v="153"/>
      <x v="1"/>
    </i>
    <i r="2">
      <x v="176"/>
      <x v="1"/>
    </i>
    <i r="2">
      <x v="183"/>
      <x v="1"/>
    </i>
    <i r="2">
      <x v="184"/>
      <x v="1"/>
    </i>
    <i r="2">
      <x v="191"/>
      <x v="1"/>
    </i>
    <i r="2">
      <x v="195"/>
      <x v="1"/>
    </i>
    <i r="2">
      <x v="220"/>
      <x v="1"/>
    </i>
    <i r="2">
      <x v="249"/>
      <x v="1"/>
    </i>
    <i r="2">
      <x v="292"/>
      <x v="1"/>
    </i>
    <i r="2">
      <x v="339"/>
      <x v="1"/>
    </i>
    <i r="2">
      <x v="359"/>
      <x v="1"/>
    </i>
    <i r="2">
      <x v="396"/>
      <x v="1"/>
    </i>
    <i r="2">
      <x v="397"/>
      <x v="1"/>
    </i>
    <i>
      <x v="12"/>
      <x v="12"/>
      <x v="59"/>
      <x v="1"/>
    </i>
    <i r="2">
      <x v="132"/>
      <x v="1"/>
    </i>
    <i r="2">
      <x v="149"/>
      <x v="1"/>
    </i>
    <i r="2">
      <x v="162"/>
      <x v="1"/>
    </i>
    <i r="2">
      <x v="187"/>
      <x v="1"/>
    </i>
    <i r="2">
      <x v="193"/>
      <x v="1"/>
    </i>
    <i r="2">
      <x v="197"/>
      <x v="1"/>
    </i>
    <i r="2">
      <x v="201"/>
      <x v="1"/>
    </i>
    <i r="2">
      <x v="236"/>
      <x v="1"/>
    </i>
    <i r="2">
      <x v="241"/>
      <x v="1"/>
    </i>
    <i r="2">
      <x v="274"/>
      <x v="1"/>
    </i>
    <i r="2">
      <x v="311"/>
      <x v="1"/>
    </i>
    <i>
      <x v="13"/>
      <x v="7"/>
      <x v="84"/>
      <x v="1"/>
    </i>
    <i r="2">
      <x v="242"/>
      <x v="1"/>
    </i>
    <i r="2">
      <x v="318"/>
      <x v="1"/>
    </i>
    <i r="2">
      <x v="360"/>
      <x v="1"/>
    </i>
    <i r="2">
      <x v="406"/>
      <x v="1"/>
    </i>
    <i r="2">
      <x v="407"/>
      <x v="1"/>
    </i>
    <i r="1">
      <x v="10"/>
      <x v="63"/>
      <x v="1"/>
    </i>
    <i r="2">
      <x v="68"/>
      <x v="1"/>
    </i>
    <i r="2">
      <x v="207"/>
      <x v="1"/>
    </i>
    <i r="2">
      <x v="255"/>
      <x v="1"/>
    </i>
    <i r="2">
      <x v="257"/>
      <x v="1"/>
    </i>
    <i r="2">
      <x v="261"/>
      <x v="1"/>
    </i>
    <i r="2">
      <x v="286"/>
      <x v="1"/>
    </i>
    <i r="2">
      <x v="304"/>
      <x v="1"/>
    </i>
    <i r="2">
      <x v="375"/>
      <x v="1"/>
    </i>
    <i r="2">
      <x v="386"/>
      <x v="1"/>
    </i>
    <i r="2">
      <x v="399"/>
      <x v="1"/>
    </i>
    <i r="2">
      <x v="408"/>
      <x v="1"/>
    </i>
    <i>
      <x v="14"/>
      <x v="13"/>
      <x v="6"/>
      <x v="1"/>
    </i>
    <i r="2">
      <x v="22"/>
      <x v="1"/>
    </i>
    <i r="2">
      <x v="37"/>
      <x v="1"/>
    </i>
    <i r="2">
      <x v="45"/>
      <x v="1"/>
    </i>
    <i r="2">
      <x v="53"/>
      <x v="1"/>
    </i>
    <i r="2">
      <x v="113"/>
      <x v="1"/>
    </i>
    <i r="2">
      <x v="118"/>
      <x v="1"/>
    </i>
    <i r="2">
      <x v="155"/>
      <x v="1"/>
    </i>
    <i r="2">
      <x v="166"/>
      <x v="1"/>
    </i>
    <i r="2">
      <x v="169"/>
      <x v="1"/>
    </i>
    <i r="2">
      <x v="170"/>
      <x v="1"/>
    </i>
    <i r="2">
      <x v="179"/>
      <x v="1"/>
    </i>
    <i r="2">
      <x v="180"/>
      <x v="1"/>
    </i>
    <i r="2">
      <x v="186"/>
      <x v="1"/>
    </i>
    <i r="2">
      <x v="196"/>
      <x v="1"/>
    </i>
    <i r="2">
      <x v="199"/>
      <x v="1"/>
    </i>
    <i r="2">
      <x v="208"/>
      <x v="1"/>
    </i>
    <i r="2">
      <x v="212"/>
      <x v="1"/>
    </i>
    <i r="2">
      <x v="215"/>
      <x v="1"/>
    </i>
    <i r="2">
      <x v="222"/>
      <x v="1"/>
    </i>
    <i r="2">
      <x v="227"/>
      <x v="1"/>
    </i>
    <i r="2">
      <x v="245"/>
      <x v="1"/>
    </i>
    <i r="2">
      <x v="247"/>
      <x v="1"/>
    </i>
    <i r="2">
      <x v="277"/>
      <x v="1"/>
    </i>
    <i r="2">
      <x v="305"/>
      <x v="1"/>
    </i>
    <i r="2">
      <x v="340"/>
      <x v="1"/>
    </i>
    <i>
      <x v="15"/>
      <x v="14"/>
      <x v="72"/>
      <x v="1"/>
    </i>
    <i r="2">
      <x v="82"/>
      <x v="1"/>
    </i>
    <i r="2">
      <x v="89"/>
      <x v="1"/>
    </i>
    <i r="2">
      <x v="117"/>
      <x v="1"/>
    </i>
    <i r="2">
      <x v="217"/>
      <x v="1"/>
    </i>
    <i r="2">
      <x v="298"/>
      <x v="1"/>
    </i>
    <i r="2">
      <x v="320"/>
      <x v="1"/>
    </i>
    <i r="2">
      <x v="371"/>
      <x v="1"/>
    </i>
    <i r="2">
      <x v="379"/>
      <x v="1"/>
    </i>
    <i r="2">
      <x v="394"/>
      <x v="1"/>
    </i>
    <i>
      <x v="16"/>
      <x v="16"/>
      <x v="213"/>
      <x/>
    </i>
    <i r="1">
      <x v="17"/>
      <x v="1"/>
      <x v="1"/>
    </i>
    <i r="2">
      <x v="95"/>
      <x v="1"/>
    </i>
    <i r="2">
      <x v="138"/>
      <x v="1"/>
    </i>
    <i r="2">
      <x v="238"/>
      <x v="1"/>
    </i>
    <i r="2">
      <x v="293"/>
      <x v="1"/>
    </i>
    <i r="2">
      <x v="296"/>
      <x v="1"/>
    </i>
    <i r="2">
      <x v="332"/>
      <x v="1"/>
    </i>
    <i r="2">
      <x v="337"/>
      <x v="1"/>
    </i>
    <i>
      <x v="17"/>
      <x v="6"/>
      <x v="42"/>
      <x v="1"/>
    </i>
    <i r="2">
      <x v="127"/>
      <x v="1"/>
    </i>
    <i r="2">
      <x v="143"/>
      <x v="1"/>
    </i>
    <i r="2">
      <x v="174"/>
      <x v="1"/>
    </i>
    <i r="2">
      <x v="181"/>
      <x v="1"/>
    </i>
    <i r="2">
      <x v="192"/>
      <x v="1"/>
    </i>
    <i r="1">
      <x v="18"/>
      <x v="310"/>
      <x v="1"/>
    </i>
    <i r="2">
      <x v="338"/>
      <x v="1"/>
    </i>
    <i>
      <x v="18"/>
      <x v="16"/>
      <x v="3"/>
      <x/>
    </i>
    <i r="2">
      <x v="18"/>
      <x/>
    </i>
    <i r="2">
      <x v="32"/>
      <x/>
    </i>
    <i r="2">
      <x v="110"/>
      <x/>
    </i>
    <i r="2">
      <x v="144"/>
      <x/>
    </i>
    <i r="2">
      <x v="282"/>
      <x/>
    </i>
    <i r="2">
      <x v="291"/>
      <x/>
    </i>
    <i r="2">
      <x v="378"/>
      <x/>
    </i>
    <i r="1">
      <x v="20"/>
      <x v="96"/>
      <x v="1"/>
    </i>
    <i r="2">
      <x v="97"/>
      <x v="1"/>
    </i>
    <i r="2">
      <x v="128"/>
      <x v="1"/>
    </i>
    <i r="2">
      <x v="279"/>
      <x v="1"/>
    </i>
    <i r="2">
      <x v="283"/>
      <x v="1"/>
    </i>
    <i r="2">
      <x v="325"/>
      <x v="1"/>
    </i>
    <i r="2">
      <x v="326"/>
      <x v="1"/>
    </i>
    <i>
      <x v="19"/>
      <x v="19"/>
      <x v="78"/>
      <x v="1"/>
    </i>
    <i r="2">
      <x v="190"/>
      <x v="1"/>
    </i>
    <i r="2">
      <x v="230"/>
      <x v="1"/>
    </i>
    <i r="2">
      <x v="239"/>
      <x v="1"/>
    </i>
    <i r="2">
      <x v="335"/>
      <x v="1"/>
    </i>
    <i r="2">
      <x v="348"/>
      <x v="1"/>
    </i>
    <i r="2">
      <x v="356"/>
      <x v="1"/>
    </i>
    <i r="2">
      <x v="362"/>
      <x v="1"/>
    </i>
    <i r="2">
      <x v="365"/>
      <x v="1"/>
    </i>
    <i r="2">
      <x v="410"/>
      <x v="1"/>
    </i>
    <i>
      <x v="20"/>
      <x v="21"/>
      <x v="74"/>
      <x/>
    </i>
    <i r="2">
      <x v="99"/>
      <x/>
    </i>
    <i r="2">
      <x v="109"/>
      <x/>
    </i>
    <i r="2">
      <x v="111"/>
      <x/>
    </i>
    <i r="2">
      <x v="343"/>
      <x/>
    </i>
    <i r="2">
      <x v="344"/>
      <x/>
    </i>
    <i r="1">
      <x v="23"/>
      <x v="47"/>
      <x/>
    </i>
    <i r="2">
      <x v="205"/>
      <x/>
    </i>
    <i r="2">
      <x v="354"/>
      <x/>
    </i>
    <i r="2">
      <x v="370"/>
      <x/>
    </i>
    <i r="2">
      <x v="372"/>
      <x/>
    </i>
    <i r="2">
      <x v="377"/>
      <x/>
    </i>
    <i>
      <x v="21"/>
      <x v="1"/>
      <x v="10"/>
      <x/>
    </i>
    <i r="2">
      <x v="28"/>
      <x/>
    </i>
    <i r="2">
      <x v="90"/>
      <x/>
    </i>
    <i r="2">
      <x v="101"/>
      <x/>
    </i>
    <i r="2">
      <x v="122"/>
      <x/>
    </i>
    <i r="2">
      <x v="198"/>
      <x/>
    </i>
    <i r="2">
      <x v="210"/>
      <x/>
    </i>
    <i r="2">
      <x v="214"/>
      <x/>
    </i>
    <i r="2">
      <x v="224"/>
      <x/>
    </i>
    <i r="2">
      <x v="256"/>
      <x/>
    </i>
    <i r="2">
      <x v="267"/>
      <x/>
    </i>
    <i r="2">
      <x v="270"/>
      <x/>
    </i>
    <i r="2">
      <x v="271"/>
      <x/>
    </i>
    <i r="2">
      <x v="315"/>
      <x/>
    </i>
    <i r="2">
      <x v="334"/>
      <x/>
    </i>
    <i r="2">
      <x v="347"/>
      <x/>
    </i>
    <i r="2">
      <x v="349"/>
      <x/>
    </i>
    <i r="2">
      <x v="361"/>
      <x/>
    </i>
    <i r="2">
      <x v="395"/>
      <x/>
    </i>
    <i r="2">
      <x v="409"/>
      <x/>
    </i>
    <i r="1">
      <x v="15"/>
      <x v="121"/>
      <x v="1"/>
    </i>
    <i r="2">
      <x v="355"/>
      <x v="1"/>
    </i>
    <i>
      <x v="22"/>
      <x v="20"/>
      <x/>
      <x v="1"/>
    </i>
    <i r="2">
      <x v="49"/>
      <x v="1"/>
    </i>
    <i r="2">
      <x v="156"/>
      <x v="1"/>
    </i>
    <i r="2">
      <x v="171"/>
      <x v="1"/>
    </i>
    <i r="2">
      <x v="231"/>
      <x v="1"/>
    </i>
    <i r="2">
      <x v="263"/>
      <x v="1"/>
    </i>
    <i r="2">
      <x v="281"/>
      <x v="1"/>
    </i>
    <i r="2">
      <x v="288"/>
      <x v="1"/>
    </i>
    <i r="2">
      <x v="297"/>
      <x v="1"/>
    </i>
    <i r="2">
      <x v="367"/>
      <x v="1"/>
    </i>
    <i r="2">
      <x v="380"/>
      <x v="1"/>
    </i>
    <i>
      <x v="23"/>
      <x v="22"/>
      <x v="15"/>
      <x/>
    </i>
    <i r="2">
      <x v="20"/>
      <x/>
    </i>
    <i r="2">
      <x v="73"/>
      <x/>
    </i>
    <i r="2">
      <x v="131"/>
      <x/>
    </i>
    <i r="2">
      <x v="200"/>
      <x/>
    </i>
    <i r="2">
      <x v="209"/>
      <x/>
    </i>
    <i r="2">
      <x v="300"/>
      <x/>
    </i>
    <i r="2">
      <x v="309"/>
      <x/>
    </i>
    <i r="2">
      <x v="366"/>
      <x/>
    </i>
    <i r="2">
      <x v="369"/>
      <x/>
    </i>
    <i>
      <x v="24"/>
      <x v="7"/>
      <x v="4"/>
      <x v="1"/>
    </i>
    <i r="2">
      <x v="40"/>
      <x v="1"/>
    </i>
    <i r="2">
      <x v="44"/>
      <x v="1"/>
    </i>
    <i r="2">
      <x v="228"/>
      <x v="1"/>
    </i>
    <i r="2">
      <x v="374"/>
      <x v="1"/>
    </i>
    <i r="2">
      <x v="389"/>
      <x v="1"/>
    </i>
    <i r="2">
      <x v="393"/>
      <x v="1"/>
    </i>
    <i r="1">
      <x v="20"/>
      <x v="25"/>
      <x v="1"/>
    </i>
    <i r="2">
      <x v="81"/>
      <x v="1"/>
    </i>
    <i r="2">
      <x v="102"/>
      <x v="1"/>
    </i>
    <i r="2">
      <x v="126"/>
      <x v="1"/>
    </i>
    <i r="2">
      <x v="259"/>
      <x v="1"/>
    </i>
    <i r="2">
      <x v="273"/>
      <x v="1"/>
    </i>
    <i r="2">
      <x v="316"/>
      <x v="1"/>
    </i>
    <i r="2">
      <x v="317"/>
      <x v="1"/>
    </i>
    <i r="2">
      <x v="321"/>
      <x v="1"/>
    </i>
    <i r="2">
      <x v="341"/>
      <x v="1"/>
    </i>
    <i r="2">
      <x v="352"/>
      <x v="1"/>
    </i>
    <i r="2">
      <x v="405"/>
      <x v="1"/>
    </i>
    <i>
      <x v="25"/>
      <x v="24"/>
      <x v="8"/>
      <x v="1"/>
    </i>
    <i r="2">
      <x v="86"/>
      <x v="1"/>
    </i>
    <i r="2">
      <x v="154"/>
      <x v="1"/>
    </i>
    <i r="2">
      <x v="185"/>
      <x v="1"/>
    </i>
    <i r="2">
      <x v="189"/>
      <x v="1"/>
    </i>
    <i r="2">
      <x v="218"/>
      <x v="1"/>
    </i>
    <i r="2">
      <x v="225"/>
      <x v="1"/>
    </i>
    <i r="2">
      <x v="254"/>
      <x v="1"/>
    </i>
    <i r="2">
      <x v="264"/>
      <x v="1"/>
    </i>
    <i r="2">
      <x v="280"/>
      <x v="1"/>
    </i>
    <i r="2">
      <x v="312"/>
      <x v="1"/>
    </i>
    <i r="2">
      <x v="387"/>
      <x v="1"/>
    </i>
    <i r="2">
      <x v="411"/>
      <x v="1"/>
    </i>
    <i>
      <x v="26"/>
      <x v="5"/>
      <x v="67"/>
      <x/>
    </i>
    <i r="2">
      <x v="71"/>
      <x/>
    </i>
    <i r="2">
      <x v="135"/>
      <x/>
    </i>
    <i r="2">
      <x v="161"/>
      <x/>
    </i>
    <i r="2">
      <x v="203"/>
      <x/>
    </i>
    <i r="2">
      <x v="272"/>
      <x/>
    </i>
    <i r="2">
      <x v="276"/>
      <x/>
    </i>
    <i r="2">
      <x v="302"/>
      <x/>
    </i>
    <i r="2">
      <x v="385"/>
      <x/>
    </i>
    <i r="2">
      <x v="390"/>
      <x/>
    </i>
    <i r="2">
      <x v="404"/>
      <x/>
    </i>
    <i r="2">
      <x v="415"/>
      <x/>
    </i>
    <i>
      <x v="27"/>
      <x v="25"/>
      <x v="13"/>
      <x v="1"/>
    </i>
    <i r="2">
      <x v="35"/>
      <x v="1"/>
    </i>
    <i r="2">
      <x v="43"/>
      <x v="1"/>
    </i>
    <i r="2">
      <x v="48"/>
      <x v="1"/>
    </i>
    <i r="2">
      <x v="64"/>
      <x v="1"/>
    </i>
    <i r="2">
      <x v="80"/>
      <x v="1"/>
    </i>
    <i r="2">
      <x v="85"/>
      <x v="1"/>
    </i>
    <i r="2">
      <x v="105"/>
      <x v="1"/>
    </i>
    <i r="2">
      <x v="108"/>
      <x v="1"/>
    </i>
    <i r="2">
      <x v="123"/>
      <x v="1"/>
    </i>
    <i r="2">
      <x v="240"/>
      <x v="1"/>
    </i>
    <i r="2">
      <x v="258"/>
      <x v="1"/>
    </i>
    <i r="2">
      <x v="303"/>
      <x v="1"/>
    </i>
    <i r="2">
      <x v="306"/>
      <x v="1"/>
    </i>
    <i r="2">
      <x v="307"/>
      <x v="1"/>
    </i>
    <i r="2">
      <x v="314"/>
      <x v="1"/>
    </i>
    <i r="2">
      <x v="327"/>
      <x v="1"/>
    </i>
    <i r="2">
      <x v="392"/>
      <x v="1"/>
    </i>
    <i r="2">
      <x v="412"/>
      <x v="1"/>
    </i>
    <i t="grand">
      <x/>
    </i>
  </rowItems>
  <colItems count="1">
    <i/>
  </colItems>
  <dataFields count="1">
    <dataField name="Soma de NOVA DISTRIBUIÇÃO PT 3.011/2017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06"/>
  <sheetViews>
    <sheetView workbookViewId="0">
      <selection activeCell="A4" sqref="A4:E421"/>
    </sheetView>
  </sheetViews>
  <sheetFormatPr defaultRowHeight="15"/>
  <cols>
    <col min="1" max="1" width="18.625" bestFit="1" customWidth="1"/>
    <col min="2" max="2" width="20.375" bestFit="1" customWidth="1"/>
    <col min="3" max="3" width="30.25" style="1" bestFit="1" customWidth="1"/>
    <col min="4" max="4" width="9.875" bestFit="1" customWidth="1"/>
    <col min="5" max="5" width="36.625" bestFit="1" customWidth="1"/>
  </cols>
  <sheetData>
    <row r="3" spans="1:5">
      <c r="A3" s="3" t="s">
        <v>0</v>
      </c>
      <c r="B3" s="3" t="s">
        <v>448</v>
      </c>
      <c r="C3" s="3" t="s">
        <v>1</v>
      </c>
      <c r="D3" s="3" t="s">
        <v>449</v>
      </c>
      <c r="E3" t="s">
        <v>481</v>
      </c>
    </row>
    <row r="4" spans="1:5">
      <c r="A4" t="s">
        <v>7</v>
      </c>
      <c r="B4" t="s">
        <v>453</v>
      </c>
      <c r="C4" t="s">
        <v>8</v>
      </c>
      <c r="D4" t="s">
        <v>451</v>
      </c>
      <c r="E4" s="4">
        <v>21285.87</v>
      </c>
    </row>
    <row r="5" spans="1:5">
      <c r="C5" t="s">
        <v>17</v>
      </c>
      <c r="D5" t="s">
        <v>451</v>
      </c>
      <c r="E5" s="4">
        <v>77168.179999999993</v>
      </c>
    </row>
    <row r="6" spans="1:5">
      <c r="C6" t="s">
        <v>40</v>
      </c>
      <c r="D6" t="s">
        <v>451</v>
      </c>
      <c r="E6" s="4">
        <v>10065.540000000001</v>
      </c>
    </row>
    <row r="7" spans="1:5">
      <c r="C7" t="s">
        <v>43</v>
      </c>
      <c r="D7" t="s">
        <v>451</v>
      </c>
      <c r="E7" s="4">
        <v>13777.83</v>
      </c>
    </row>
    <row r="8" spans="1:5">
      <c r="C8" t="s">
        <v>45</v>
      </c>
      <c r="D8" t="s">
        <v>451</v>
      </c>
      <c r="E8" s="4">
        <v>8261.73</v>
      </c>
    </row>
    <row r="9" spans="1:5">
      <c r="C9" t="s">
        <v>118</v>
      </c>
      <c r="D9" t="s">
        <v>451</v>
      </c>
      <c r="E9" s="4">
        <v>11164.93</v>
      </c>
    </row>
    <row r="10" spans="1:5">
      <c r="C10" t="s">
        <v>155</v>
      </c>
      <c r="D10" t="s">
        <v>451</v>
      </c>
      <c r="E10" s="4">
        <v>37847.15</v>
      </c>
    </row>
    <row r="11" spans="1:5">
      <c r="C11" t="s">
        <v>156</v>
      </c>
      <c r="D11" t="s">
        <v>451</v>
      </c>
      <c r="E11" s="4">
        <v>24909.45</v>
      </c>
    </row>
    <row r="12" spans="1:5">
      <c r="C12" t="s">
        <v>195</v>
      </c>
      <c r="D12" t="s">
        <v>451</v>
      </c>
      <c r="E12" s="4">
        <v>28277.84</v>
      </c>
    </row>
    <row r="13" spans="1:5">
      <c r="C13" t="s">
        <v>219</v>
      </c>
      <c r="D13" t="s">
        <v>451</v>
      </c>
      <c r="E13" s="4">
        <v>8611.75</v>
      </c>
    </row>
    <row r="14" spans="1:5">
      <c r="C14" t="s">
        <v>326</v>
      </c>
      <c r="D14" t="s">
        <v>451</v>
      </c>
      <c r="E14" s="4">
        <v>4080.06</v>
      </c>
    </row>
    <row r="15" spans="1:5">
      <c r="C15" t="s">
        <v>362</v>
      </c>
      <c r="D15" t="s">
        <v>451</v>
      </c>
      <c r="E15" s="4">
        <v>26054.18</v>
      </c>
    </row>
    <row r="16" spans="1:5">
      <c r="C16" t="s">
        <v>395</v>
      </c>
      <c r="D16" t="s">
        <v>451</v>
      </c>
      <c r="E16" s="4">
        <v>8955.68</v>
      </c>
    </row>
    <row r="17" spans="1:5">
      <c r="B17" t="s">
        <v>476</v>
      </c>
      <c r="C17" t="s">
        <v>123</v>
      </c>
      <c r="D17" t="s">
        <v>455</v>
      </c>
      <c r="E17" s="4">
        <v>127362.36</v>
      </c>
    </row>
    <row r="18" spans="1:5">
      <c r="B18" t="s">
        <v>454</v>
      </c>
      <c r="C18" t="s">
        <v>145</v>
      </c>
      <c r="D18" t="s">
        <v>455</v>
      </c>
      <c r="E18" s="4">
        <v>21124.99</v>
      </c>
    </row>
    <row r="19" spans="1:5">
      <c r="C19" t="s">
        <v>225</v>
      </c>
      <c r="D19" t="s">
        <v>455</v>
      </c>
      <c r="E19" s="4">
        <v>18262.53</v>
      </c>
    </row>
    <row r="20" spans="1:5">
      <c r="C20" t="s">
        <v>242</v>
      </c>
      <c r="D20" t="s">
        <v>455</v>
      </c>
      <c r="E20" s="4">
        <v>725.01</v>
      </c>
    </row>
    <row r="21" spans="1:5">
      <c r="C21" t="s">
        <v>316</v>
      </c>
      <c r="D21" t="s">
        <v>455</v>
      </c>
      <c r="E21" s="4">
        <v>25874.71</v>
      </c>
    </row>
    <row r="22" spans="1:5">
      <c r="A22" t="s">
        <v>34</v>
      </c>
      <c r="B22" t="s">
        <v>465</v>
      </c>
      <c r="C22" t="s">
        <v>35</v>
      </c>
      <c r="D22" t="s">
        <v>455</v>
      </c>
      <c r="E22" s="4">
        <v>1185.0999999999999</v>
      </c>
    </row>
    <row r="23" spans="1:5">
      <c r="C23" t="s">
        <v>50</v>
      </c>
      <c r="D23" t="s">
        <v>455</v>
      </c>
      <c r="E23" s="4">
        <v>20938.79</v>
      </c>
    </row>
    <row r="24" spans="1:5">
      <c r="C24" t="s">
        <v>59</v>
      </c>
      <c r="D24" t="s">
        <v>455</v>
      </c>
      <c r="E24" s="4">
        <v>10185.44</v>
      </c>
    </row>
    <row r="25" spans="1:5">
      <c r="C25" t="s">
        <v>77</v>
      </c>
      <c r="D25" t="s">
        <v>455</v>
      </c>
      <c r="E25" s="4">
        <v>27720.07</v>
      </c>
    </row>
    <row r="26" spans="1:5">
      <c r="C26" t="s">
        <v>122</v>
      </c>
      <c r="D26" t="s">
        <v>455</v>
      </c>
      <c r="E26" s="4">
        <v>312.94</v>
      </c>
    </row>
    <row r="27" spans="1:5">
      <c r="C27" t="s">
        <v>143</v>
      </c>
      <c r="D27" t="s">
        <v>455</v>
      </c>
      <c r="E27" s="4">
        <v>1196.6300000000001</v>
      </c>
    </row>
    <row r="28" spans="1:5">
      <c r="C28" t="s">
        <v>146</v>
      </c>
      <c r="D28" t="s">
        <v>455</v>
      </c>
      <c r="E28" s="4">
        <v>1142.3499999999999</v>
      </c>
    </row>
    <row r="29" spans="1:5">
      <c r="C29" t="s">
        <v>165</v>
      </c>
      <c r="D29" t="s">
        <v>455</v>
      </c>
      <c r="E29" s="4">
        <v>11269.14</v>
      </c>
    </row>
    <row r="30" spans="1:5">
      <c r="C30" t="s">
        <v>265</v>
      </c>
      <c r="D30" t="s">
        <v>455</v>
      </c>
      <c r="E30" s="4">
        <v>3707.47</v>
      </c>
    </row>
    <row r="31" spans="1:5">
      <c r="C31" t="s">
        <v>277</v>
      </c>
      <c r="D31" t="s">
        <v>455</v>
      </c>
      <c r="E31" s="4">
        <v>14899.67</v>
      </c>
    </row>
    <row r="32" spans="1:5">
      <c r="C32" t="s">
        <v>353</v>
      </c>
      <c r="D32" t="s">
        <v>455</v>
      </c>
      <c r="E32" s="4">
        <v>1760.33</v>
      </c>
    </row>
    <row r="33" spans="1:5">
      <c r="C33" t="s">
        <v>377</v>
      </c>
      <c r="D33" t="s">
        <v>455</v>
      </c>
      <c r="E33" s="4">
        <v>2171.2199999999998</v>
      </c>
    </row>
    <row r="34" spans="1:5">
      <c r="C34" t="s">
        <v>382</v>
      </c>
      <c r="D34" t="s">
        <v>455</v>
      </c>
      <c r="E34" s="4">
        <v>16327.7</v>
      </c>
    </row>
    <row r="35" spans="1:5">
      <c r="C35" t="s">
        <v>412</v>
      </c>
      <c r="D35" t="s">
        <v>455</v>
      </c>
      <c r="E35" s="4">
        <v>21073.62</v>
      </c>
    </row>
    <row r="36" spans="1:5">
      <c r="C36" t="s">
        <v>445</v>
      </c>
      <c r="D36" t="s">
        <v>455</v>
      </c>
      <c r="E36" s="4">
        <v>995.67</v>
      </c>
    </row>
    <row r="37" spans="1:5">
      <c r="A37" t="s">
        <v>13</v>
      </c>
      <c r="B37" t="s">
        <v>457</v>
      </c>
      <c r="C37" t="s">
        <v>14</v>
      </c>
      <c r="D37" t="s">
        <v>451</v>
      </c>
      <c r="E37" s="4">
        <v>37709.61</v>
      </c>
    </row>
    <row r="38" spans="1:5">
      <c r="C38" t="s">
        <v>42</v>
      </c>
      <c r="D38" t="s">
        <v>451</v>
      </c>
      <c r="E38" s="4">
        <v>44981.57</v>
      </c>
    </row>
    <row r="39" spans="1:5">
      <c r="C39" t="s">
        <v>55</v>
      </c>
      <c r="D39" t="s">
        <v>451</v>
      </c>
      <c r="E39" s="4">
        <v>35146.07</v>
      </c>
    </row>
    <row r="40" spans="1:5">
      <c r="C40" t="s">
        <v>74</v>
      </c>
      <c r="D40" t="s">
        <v>451</v>
      </c>
      <c r="E40" s="4">
        <v>48764.61</v>
      </c>
    </row>
    <row r="41" spans="1:5">
      <c r="C41" t="s">
        <v>75</v>
      </c>
      <c r="D41" t="s">
        <v>451</v>
      </c>
      <c r="E41" s="4">
        <v>35549.61</v>
      </c>
    </row>
    <row r="42" spans="1:5">
      <c r="C42" t="s">
        <v>79</v>
      </c>
      <c r="D42" t="s">
        <v>451</v>
      </c>
      <c r="E42" s="4">
        <v>223245.9</v>
      </c>
    </row>
    <row r="43" spans="1:5">
      <c r="C43" t="s">
        <v>124</v>
      </c>
      <c r="D43" t="s">
        <v>451</v>
      </c>
      <c r="E43" s="4">
        <v>24186.86</v>
      </c>
    </row>
    <row r="44" spans="1:5">
      <c r="C44" t="s">
        <v>137</v>
      </c>
      <c r="D44" t="s">
        <v>451</v>
      </c>
      <c r="E44" s="4">
        <v>14408.42</v>
      </c>
    </row>
    <row r="45" spans="1:5">
      <c r="C45" t="s">
        <v>151</v>
      </c>
      <c r="D45" t="s">
        <v>451</v>
      </c>
      <c r="E45" s="4">
        <v>22456.46</v>
      </c>
    </row>
    <row r="46" spans="1:5">
      <c r="C46" t="s">
        <v>172</v>
      </c>
      <c r="D46" t="s">
        <v>451</v>
      </c>
      <c r="E46" s="4">
        <v>30215.81</v>
      </c>
    </row>
    <row r="47" spans="1:5">
      <c r="C47" t="s">
        <v>179</v>
      </c>
      <c r="D47" t="s">
        <v>451</v>
      </c>
      <c r="E47" s="4">
        <v>18140.02</v>
      </c>
    </row>
    <row r="48" spans="1:5">
      <c r="C48" t="s">
        <v>182</v>
      </c>
      <c r="D48" t="s">
        <v>451</v>
      </c>
      <c r="E48" s="4">
        <v>27249.97</v>
      </c>
    </row>
    <row r="49" spans="1:5">
      <c r="C49" t="s">
        <v>233</v>
      </c>
      <c r="D49" t="s">
        <v>451</v>
      </c>
      <c r="E49" s="4">
        <v>29429.1</v>
      </c>
    </row>
    <row r="50" spans="1:5">
      <c r="C50" t="s">
        <v>252</v>
      </c>
      <c r="D50" t="s">
        <v>451</v>
      </c>
      <c r="E50" s="4">
        <v>29654.44</v>
      </c>
    </row>
    <row r="51" spans="1:5">
      <c r="C51" t="s">
        <v>264</v>
      </c>
      <c r="D51" t="s">
        <v>451</v>
      </c>
      <c r="E51" s="4">
        <v>65543.7</v>
      </c>
    </row>
    <row r="52" spans="1:5">
      <c r="C52" t="s">
        <v>268</v>
      </c>
      <c r="D52" t="s">
        <v>451</v>
      </c>
      <c r="E52" s="4">
        <v>52084.14</v>
      </c>
    </row>
    <row r="53" spans="1:5">
      <c r="C53" t="s">
        <v>275</v>
      </c>
      <c r="D53" t="s">
        <v>451</v>
      </c>
      <c r="E53" s="4">
        <v>24719.96</v>
      </c>
    </row>
    <row r="54" spans="1:5">
      <c r="C54" t="s">
        <v>320</v>
      </c>
      <c r="D54" t="s">
        <v>451</v>
      </c>
      <c r="E54" s="4">
        <v>40391.519999999997</v>
      </c>
    </row>
    <row r="55" spans="1:5">
      <c r="C55" t="s">
        <v>359</v>
      </c>
      <c r="D55" t="s">
        <v>451</v>
      </c>
      <c r="E55" s="4">
        <v>44934.11</v>
      </c>
    </row>
    <row r="56" spans="1:5">
      <c r="C56" t="s">
        <v>361</v>
      </c>
      <c r="D56" t="s">
        <v>451</v>
      </c>
      <c r="E56" s="4">
        <v>10666.37</v>
      </c>
    </row>
    <row r="57" spans="1:5">
      <c r="C57" t="s">
        <v>413</v>
      </c>
      <c r="D57" t="s">
        <v>451</v>
      </c>
      <c r="E57" s="4">
        <v>64969.53</v>
      </c>
    </row>
    <row r="58" spans="1:5">
      <c r="A58" t="s">
        <v>98</v>
      </c>
      <c r="B58" t="s">
        <v>453</v>
      </c>
      <c r="C58" t="s">
        <v>339</v>
      </c>
      <c r="D58" t="s">
        <v>451</v>
      </c>
      <c r="E58" s="4">
        <v>33471.89</v>
      </c>
    </row>
    <row r="59" spans="1:5">
      <c r="B59" t="s">
        <v>473</v>
      </c>
      <c r="C59" t="s">
        <v>99</v>
      </c>
      <c r="D59" t="s">
        <v>451</v>
      </c>
      <c r="E59" s="4">
        <v>76396.5</v>
      </c>
    </row>
    <row r="60" spans="1:5">
      <c r="C60" t="s">
        <v>135</v>
      </c>
      <c r="D60" t="s">
        <v>451</v>
      </c>
      <c r="E60" s="4">
        <v>3600.57</v>
      </c>
    </row>
    <row r="61" spans="1:5">
      <c r="C61" t="s">
        <v>283</v>
      </c>
      <c r="D61" t="s">
        <v>451</v>
      </c>
      <c r="E61" s="4">
        <v>13618.03</v>
      </c>
    </row>
    <row r="62" spans="1:5">
      <c r="C62" t="s">
        <v>407</v>
      </c>
      <c r="D62" t="s">
        <v>451</v>
      </c>
      <c r="E62" s="4">
        <v>116760.83</v>
      </c>
    </row>
    <row r="63" spans="1:5">
      <c r="B63" t="s">
        <v>477</v>
      </c>
      <c r="C63" t="s">
        <v>150</v>
      </c>
      <c r="D63" t="s">
        <v>451</v>
      </c>
      <c r="E63" s="4">
        <v>85249.37</v>
      </c>
    </row>
    <row r="64" spans="1:5">
      <c r="A64" t="s">
        <v>84</v>
      </c>
      <c r="B64" t="s">
        <v>470</v>
      </c>
      <c r="C64" t="s">
        <v>85</v>
      </c>
      <c r="D64" t="s">
        <v>451</v>
      </c>
      <c r="E64" s="4">
        <v>9866.2000000000007</v>
      </c>
    </row>
    <row r="65" spans="1:5">
      <c r="C65" t="s">
        <v>86</v>
      </c>
      <c r="D65" t="s">
        <v>451</v>
      </c>
      <c r="E65" s="4">
        <v>29172.51</v>
      </c>
    </row>
    <row r="66" spans="1:5">
      <c r="C66" t="s">
        <v>131</v>
      </c>
      <c r="D66" t="s">
        <v>451</v>
      </c>
      <c r="E66" s="4">
        <v>37991.69</v>
      </c>
    </row>
    <row r="67" spans="1:5">
      <c r="C67" t="s">
        <v>147</v>
      </c>
      <c r="D67" t="s">
        <v>451</v>
      </c>
      <c r="E67" s="4">
        <v>35563.43</v>
      </c>
    </row>
    <row r="68" spans="1:5">
      <c r="C68" t="s">
        <v>171</v>
      </c>
      <c r="D68" t="s">
        <v>451</v>
      </c>
      <c r="E68" s="4">
        <v>9293.82</v>
      </c>
    </row>
    <row r="69" spans="1:5">
      <c r="C69" t="s">
        <v>279</v>
      </c>
      <c r="D69" t="s">
        <v>451</v>
      </c>
      <c r="E69" s="4">
        <v>21790.959999999999</v>
      </c>
    </row>
    <row r="70" spans="1:5">
      <c r="C70" t="s">
        <v>300</v>
      </c>
      <c r="D70" t="s">
        <v>451</v>
      </c>
      <c r="E70" s="4">
        <v>51748.05</v>
      </c>
    </row>
    <row r="71" spans="1:5">
      <c r="C71" t="s">
        <v>384</v>
      </c>
      <c r="D71" t="s">
        <v>451</v>
      </c>
      <c r="E71" s="4">
        <v>7554.83</v>
      </c>
    </row>
    <row r="72" spans="1:5">
      <c r="C72" t="s">
        <v>394</v>
      </c>
      <c r="D72" t="s">
        <v>451</v>
      </c>
      <c r="E72" s="4">
        <v>21516.77</v>
      </c>
    </row>
    <row r="73" spans="1:5">
      <c r="A73" t="s">
        <v>24</v>
      </c>
      <c r="B73" t="s">
        <v>456</v>
      </c>
      <c r="C73" t="s">
        <v>25</v>
      </c>
      <c r="D73" t="s">
        <v>451</v>
      </c>
      <c r="E73" s="4">
        <v>37343.4</v>
      </c>
    </row>
    <row r="74" spans="1:5">
      <c r="C74" t="s">
        <v>36</v>
      </c>
      <c r="D74" t="s">
        <v>451</v>
      </c>
      <c r="E74" s="4">
        <v>22029.99</v>
      </c>
    </row>
    <row r="75" spans="1:5">
      <c r="C75" t="s">
        <v>38</v>
      </c>
      <c r="D75" t="s">
        <v>451</v>
      </c>
      <c r="E75" s="4">
        <v>30332.86</v>
      </c>
    </row>
    <row r="76" spans="1:5">
      <c r="C76" t="s">
        <v>51</v>
      </c>
      <c r="D76" t="s">
        <v>451</v>
      </c>
      <c r="E76" s="4">
        <v>24528.16</v>
      </c>
    </row>
    <row r="77" spans="1:5">
      <c r="C77" t="s">
        <v>107</v>
      </c>
      <c r="D77" t="s">
        <v>451</v>
      </c>
      <c r="E77" s="4">
        <v>29770.28</v>
      </c>
    </row>
    <row r="78" spans="1:5">
      <c r="C78" t="s">
        <v>134</v>
      </c>
      <c r="D78" t="s">
        <v>451</v>
      </c>
      <c r="E78" s="4">
        <v>43496.25</v>
      </c>
    </row>
    <row r="79" spans="1:5">
      <c r="C79" t="s">
        <v>138</v>
      </c>
      <c r="D79" t="s">
        <v>451</v>
      </c>
      <c r="E79" s="4">
        <v>41549.35</v>
      </c>
    </row>
    <row r="80" spans="1:5">
      <c r="C80" t="s">
        <v>161</v>
      </c>
      <c r="D80" t="s">
        <v>451</v>
      </c>
      <c r="E80" s="4">
        <v>937815.46</v>
      </c>
    </row>
    <row r="81" spans="2:5">
      <c r="C81" t="s">
        <v>196</v>
      </c>
      <c r="D81" t="s">
        <v>451</v>
      </c>
      <c r="E81" s="4">
        <v>32523.74</v>
      </c>
    </row>
    <row r="82" spans="2:5">
      <c r="C82" t="s">
        <v>198</v>
      </c>
      <c r="D82" t="s">
        <v>451</v>
      </c>
      <c r="E82" s="4">
        <v>61652.43</v>
      </c>
    </row>
    <row r="83" spans="2:5">
      <c r="C83" t="s">
        <v>203</v>
      </c>
      <c r="D83" t="s">
        <v>451</v>
      </c>
      <c r="E83" s="4">
        <v>58004.23</v>
      </c>
    </row>
    <row r="84" spans="2:5">
      <c r="C84" t="s">
        <v>297</v>
      </c>
      <c r="D84" t="s">
        <v>451</v>
      </c>
      <c r="E84" s="4">
        <v>62339.31</v>
      </c>
    </row>
    <row r="85" spans="2:5">
      <c r="C85" t="s">
        <v>332</v>
      </c>
      <c r="D85" t="s">
        <v>451</v>
      </c>
      <c r="E85" s="4">
        <v>17599.3</v>
      </c>
    </row>
    <row r="86" spans="2:5">
      <c r="C86" t="s">
        <v>350</v>
      </c>
      <c r="D86" t="s">
        <v>451</v>
      </c>
      <c r="E86" s="4">
        <v>40308.93</v>
      </c>
    </row>
    <row r="87" spans="2:5">
      <c r="C87" t="s">
        <v>367</v>
      </c>
      <c r="D87" t="s">
        <v>451</v>
      </c>
      <c r="E87" s="4">
        <v>23081.06</v>
      </c>
    </row>
    <row r="88" spans="2:5">
      <c r="C88" t="s">
        <v>376</v>
      </c>
      <c r="D88" t="s">
        <v>451</v>
      </c>
      <c r="E88" s="4">
        <v>15665.96</v>
      </c>
    </row>
    <row r="89" spans="2:5">
      <c r="C89" t="s">
        <v>381</v>
      </c>
      <c r="D89" t="s">
        <v>451</v>
      </c>
      <c r="E89" s="4">
        <v>53274.09</v>
      </c>
    </row>
    <row r="90" spans="2:5">
      <c r="C90" t="s">
        <v>389</v>
      </c>
      <c r="D90" t="s">
        <v>451</v>
      </c>
      <c r="E90" s="4">
        <v>49131.25</v>
      </c>
    </row>
    <row r="91" spans="2:5">
      <c r="C91" t="s">
        <v>404</v>
      </c>
      <c r="D91" t="s">
        <v>451</v>
      </c>
      <c r="E91" s="4">
        <v>21103.18</v>
      </c>
    </row>
    <row r="92" spans="2:5">
      <c r="C92" t="s">
        <v>415</v>
      </c>
      <c r="D92" t="s">
        <v>451</v>
      </c>
      <c r="E92" s="4">
        <v>27622.83</v>
      </c>
    </row>
    <row r="93" spans="2:5">
      <c r="C93" t="s">
        <v>419</v>
      </c>
      <c r="D93" t="s">
        <v>451</v>
      </c>
      <c r="E93" s="4">
        <v>26232.77</v>
      </c>
    </row>
    <row r="94" spans="2:5">
      <c r="C94" t="s">
        <v>422</v>
      </c>
      <c r="D94" t="s">
        <v>451</v>
      </c>
      <c r="E94" s="4">
        <v>29979.81</v>
      </c>
    </row>
    <row r="95" spans="2:5">
      <c r="B95" t="s">
        <v>450</v>
      </c>
      <c r="C95" t="s">
        <v>114</v>
      </c>
      <c r="D95" t="s">
        <v>451</v>
      </c>
      <c r="E95" s="4">
        <v>44481.66</v>
      </c>
    </row>
    <row r="96" spans="2:5">
      <c r="C96" t="s">
        <v>167</v>
      </c>
      <c r="D96" t="s">
        <v>451</v>
      </c>
      <c r="E96" s="4">
        <v>17179.62</v>
      </c>
    </row>
    <row r="97" spans="1:5">
      <c r="C97" t="s">
        <v>190</v>
      </c>
      <c r="D97" t="s">
        <v>451</v>
      </c>
      <c r="E97" s="4">
        <v>13304.66</v>
      </c>
    </row>
    <row r="98" spans="1:5">
      <c r="C98" t="s">
        <v>306</v>
      </c>
      <c r="D98" t="s">
        <v>451</v>
      </c>
      <c r="E98" s="4">
        <v>24160.52</v>
      </c>
    </row>
    <row r="99" spans="1:5">
      <c r="C99" t="s">
        <v>325</v>
      </c>
      <c r="D99" t="s">
        <v>451</v>
      </c>
      <c r="E99" s="4">
        <v>21789.88</v>
      </c>
    </row>
    <row r="100" spans="1:5">
      <c r="C100" t="s">
        <v>354</v>
      </c>
      <c r="D100" t="s">
        <v>451</v>
      </c>
      <c r="E100" s="4">
        <v>94620.84</v>
      </c>
    </row>
    <row r="101" spans="1:5">
      <c r="A101" t="s">
        <v>87</v>
      </c>
      <c r="B101" t="s">
        <v>471</v>
      </c>
      <c r="C101" t="s">
        <v>88</v>
      </c>
      <c r="D101" t="s">
        <v>451</v>
      </c>
      <c r="E101" s="4">
        <v>48366.91</v>
      </c>
    </row>
    <row r="102" spans="1:5">
      <c r="C102" t="s">
        <v>92</v>
      </c>
      <c r="D102" t="s">
        <v>451</v>
      </c>
      <c r="E102" s="4">
        <v>86367.62</v>
      </c>
    </row>
    <row r="103" spans="1:5">
      <c r="C103" t="s">
        <v>110</v>
      </c>
      <c r="D103" t="s">
        <v>451</v>
      </c>
      <c r="E103" s="4">
        <v>34560.89</v>
      </c>
    </row>
    <row r="104" spans="1:5">
      <c r="C104" t="s">
        <v>119</v>
      </c>
      <c r="D104" t="s">
        <v>451</v>
      </c>
      <c r="E104" s="4">
        <v>75276.66</v>
      </c>
    </row>
    <row r="105" spans="1:5">
      <c r="C105" t="s">
        <v>160</v>
      </c>
      <c r="D105" t="s">
        <v>451</v>
      </c>
      <c r="E105" s="4">
        <v>673.03</v>
      </c>
    </row>
    <row r="106" spans="1:5">
      <c r="C106" t="s">
        <v>173</v>
      </c>
      <c r="D106" t="s">
        <v>451</v>
      </c>
      <c r="E106" s="4">
        <v>229879.1</v>
      </c>
    </row>
    <row r="107" spans="1:5">
      <c r="C107" t="s">
        <v>177</v>
      </c>
      <c r="D107" t="s">
        <v>451</v>
      </c>
      <c r="E107" s="4">
        <v>37754.17</v>
      </c>
    </row>
    <row r="108" spans="1:5">
      <c r="C108" t="s">
        <v>191</v>
      </c>
      <c r="D108" t="s">
        <v>451</v>
      </c>
      <c r="E108" s="4">
        <v>31736.94</v>
      </c>
    </row>
    <row r="109" spans="1:5">
      <c r="C109" t="s">
        <v>235</v>
      </c>
      <c r="D109" t="s">
        <v>451</v>
      </c>
      <c r="E109" s="4">
        <v>27274.57</v>
      </c>
    </row>
    <row r="110" spans="1:5">
      <c r="C110" t="s">
        <v>237</v>
      </c>
      <c r="D110" t="s">
        <v>451</v>
      </c>
      <c r="E110" s="4">
        <v>55316.94</v>
      </c>
    </row>
    <row r="111" spans="1:5">
      <c r="C111" t="s">
        <v>254</v>
      </c>
      <c r="D111" t="s">
        <v>451</v>
      </c>
      <c r="E111" s="4">
        <v>44535.12</v>
      </c>
    </row>
    <row r="112" spans="1:5">
      <c r="C112" t="s">
        <v>263</v>
      </c>
      <c r="D112" t="s">
        <v>451</v>
      </c>
      <c r="E112" s="4">
        <v>43849.01</v>
      </c>
    </row>
    <row r="113" spans="1:5">
      <c r="C113" t="s">
        <v>274</v>
      </c>
      <c r="D113" t="s">
        <v>451</v>
      </c>
      <c r="E113" s="4">
        <v>31651.040000000001</v>
      </c>
    </row>
    <row r="114" spans="1:5">
      <c r="C114" t="s">
        <v>284</v>
      </c>
      <c r="D114" t="s">
        <v>451</v>
      </c>
      <c r="E114" s="4">
        <v>19668.77</v>
      </c>
    </row>
    <row r="115" spans="1:5">
      <c r="C115" t="s">
        <v>293</v>
      </c>
      <c r="D115" t="s">
        <v>451</v>
      </c>
      <c r="E115" s="4">
        <v>44882.64</v>
      </c>
    </row>
    <row r="116" spans="1:5">
      <c r="C116" t="s">
        <v>318</v>
      </c>
      <c r="D116" t="s">
        <v>451</v>
      </c>
      <c r="E116" s="4">
        <v>64310.2</v>
      </c>
    </row>
    <row r="117" spans="1:5">
      <c r="C117" t="s">
        <v>330</v>
      </c>
      <c r="D117" t="s">
        <v>451</v>
      </c>
      <c r="E117" s="4">
        <v>52159.27</v>
      </c>
    </row>
    <row r="118" spans="1:5">
      <c r="C118" t="s">
        <v>355</v>
      </c>
      <c r="D118" t="s">
        <v>451</v>
      </c>
      <c r="E118" s="4">
        <v>105064.64</v>
      </c>
    </row>
    <row r="119" spans="1:5">
      <c r="C119" t="s">
        <v>360</v>
      </c>
      <c r="D119" t="s">
        <v>451</v>
      </c>
      <c r="E119" s="4">
        <v>35302.71</v>
      </c>
    </row>
    <row r="120" spans="1:5">
      <c r="C120" t="s">
        <v>399</v>
      </c>
      <c r="D120" t="s">
        <v>451</v>
      </c>
      <c r="E120" s="4">
        <v>29234.47</v>
      </c>
    </row>
    <row r="121" spans="1:5">
      <c r="C121" t="s">
        <v>414</v>
      </c>
      <c r="D121" t="s">
        <v>451</v>
      </c>
      <c r="E121" s="4">
        <v>36888.22</v>
      </c>
    </row>
    <row r="122" spans="1:5">
      <c r="C122" t="s">
        <v>432</v>
      </c>
      <c r="D122" t="s">
        <v>451</v>
      </c>
      <c r="E122" s="4">
        <v>54648.639999999999</v>
      </c>
    </row>
    <row r="123" spans="1:5">
      <c r="A123" t="s">
        <v>53</v>
      </c>
      <c r="B123" t="s">
        <v>467</v>
      </c>
      <c r="C123" t="s">
        <v>54</v>
      </c>
      <c r="D123" t="s">
        <v>455</v>
      </c>
      <c r="E123" s="4">
        <v>90034.1</v>
      </c>
    </row>
    <row r="124" spans="1:5">
      <c r="C124" t="s">
        <v>78</v>
      </c>
      <c r="D124" t="s">
        <v>455</v>
      </c>
      <c r="E124" s="4">
        <v>4781.33</v>
      </c>
    </row>
    <row r="125" spans="1:5">
      <c r="C125" t="s">
        <v>81</v>
      </c>
      <c r="D125" t="s">
        <v>455</v>
      </c>
      <c r="E125" s="4">
        <v>1659.33</v>
      </c>
    </row>
    <row r="126" spans="1:5">
      <c r="C126" t="s">
        <v>189</v>
      </c>
      <c r="D126" t="s">
        <v>455</v>
      </c>
      <c r="E126" s="4">
        <v>2005.2</v>
      </c>
    </row>
    <row r="127" spans="1:5">
      <c r="C127" t="s">
        <v>199</v>
      </c>
      <c r="D127" t="s">
        <v>455</v>
      </c>
      <c r="E127" s="4">
        <v>6244.05</v>
      </c>
    </row>
    <row r="128" spans="1:5">
      <c r="C128" t="s">
        <v>291</v>
      </c>
      <c r="D128" t="s">
        <v>455</v>
      </c>
      <c r="E128" s="4">
        <v>789.99</v>
      </c>
    </row>
    <row r="129" spans="1:5">
      <c r="C129" t="s">
        <v>299</v>
      </c>
      <c r="D129" t="s">
        <v>455</v>
      </c>
      <c r="E129" s="4">
        <v>741.54</v>
      </c>
    </row>
    <row r="130" spans="1:5">
      <c r="C130" t="s">
        <v>315</v>
      </c>
      <c r="D130" t="s">
        <v>455</v>
      </c>
      <c r="E130" s="4">
        <v>2221.73</v>
      </c>
    </row>
    <row r="131" spans="1:5">
      <c r="C131" t="s">
        <v>321</v>
      </c>
      <c r="D131" t="s">
        <v>455</v>
      </c>
      <c r="E131" s="4">
        <v>2375.08</v>
      </c>
    </row>
    <row r="132" spans="1:5">
      <c r="A132" t="s">
        <v>46</v>
      </c>
      <c r="B132" t="s">
        <v>466</v>
      </c>
      <c r="C132" t="s">
        <v>47</v>
      </c>
      <c r="D132" t="s">
        <v>451</v>
      </c>
      <c r="E132" s="4">
        <v>12581.8</v>
      </c>
    </row>
    <row r="133" spans="1:5">
      <c r="C133" t="s">
        <v>106</v>
      </c>
      <c r="D133" t="s">
        <v>451</v>
      </c>
      <c r="E133" s="4">
        <v>24432.99</v>
      </c>
    </row>
    <row r="134" spans="1:5">
      <c r="C134" t="s">
        <v>194</v>
      </c>
      <c r="D134" t="s">
        <v>451</v>
      </c>
      <c r="E134" s="4">
        <v>376014.13</v>
      </c>
    </row>
    <row r="135" spans="1:5">
      <c r="C135" t="s">
        <v>208</v>
      </c>
      <c r="D135" t="s">
        <v>451</v>
      </c>
      <c r="E135" s="4">
        <v>7946.27</v>
      </c>
    </row>
    <row r="136" spans="1:5">
      <c r="C136" t="s">
        <v>282</v>
      </c>
      <c r="D136" t="s">
        <v>451</v>
      </c>
      <c r="E136" s="4">
        <v>6167.97</v>
      </c>
    </row>
    <row r="137" spans="1:5">
      <c r="C137" t="s">
        <v>373</v>
      </c>
      <c r="D137" t="s">
        <v>451</v>
      </c>
      <c r="E137" s="4">
        <v>11449.3</v>
      </c>
    </row>
    <row r="138" spans="1:5">
      <c r="C138" t="s">
        <v>431</v>
      </c>
      <c r="D138" t="s">
        <v>451</v>
      </c>
      <c r="E138" s="4">
        <v>19890.02</v>
      </c>
    </row>
    <row r="139" spans="1:5">
      <c r="C139" t="s">
        <v>433</v>
      </c>
      <c r="D139" t="s">
        <v>451</v>
      </c>
      <c r="E139" s="4">
        <v>38815.68</v>
      </c>
    </row>
    <row r="140" spans="1:5">
      <c r="A140" t="s">
        <v>26</v>
      </c>
      <c r="B140" t="s">
        <v>462</v>
      </c>
      <c r="C140" t="s">
        <v>27</v>
      </c>
      <c r="D140" t="s">
        <v>451</v>
      </c>
      <c r="E140" s="4">
        <v>19366.400000000001</v>
      </c>
    </row>
    <row r="141" spans="1:5">
      <c r="C141" t="s">
        <v>57</v>
      </c>
      <c r="D141" t="s">
        <v>451</v>
      </c>
      <c r="E141" s="4">
        <v>50540.86</v>
      </c>
    </row>
    <row r="142" spans="1:5">
      <c r="C142" t="s">
        <v>60</v>
      </c>
      <c r="D142" t="s">
        <v>451</v>
      </c>
      <c r="E142" s="4">
        <v>26742.84</v>
      </c>
    </row>
    <row r="143" spans="1:5">
      <c r="C143" t="s">
        <v>93</v>
      </c>
      <c r="D143" t="s">
        <v>451</v>
      </c>
      <c r="E143" s="4">
        <v>11716.29</v>
      </c>
    </row>
    <row r="144" spans="1:5">
      <c r="C144" t="s">
        <v>105</v>
      </c>
      <c r="D144" t="s">
        <v>451</v>
      </c>
      <c r="E144" s="4">
        <v>73521.27</v>
      </c>
    </row>
    <row r="145" spans="1:5">
      <c r="C145" t="s">
        <v>125</v>
      </c>
      <c r="D145" t="s">
        <v>451</v>
      </c>
      <c r="E145" s="4">
        <v>43731.4</v>
      </c>
    </row>
    <row r="146" spans="1:5">
      <c r="C146" t="s">
        <v>168</v>
      </c>
      <c r="D146" t="s">
        <v>451</v>
      </c>
      <c r="E146" s="4">
        <v>14703.64</v>
      </c>
    </row>
    <row r="147" spans="1:5">
      <c r="C147" t="s">
        <v>181</v>
      </c>
      <c r="D147" t="s">
        <v>451</v>
      </c>
      <c r="E147" s="4">
        <v>55918.03</v>
      </c>
    </row>
    <row r="148" spans="1:5">
      <c r="C148" t="s">
        <v>188</v>
      </c>
      <c r="D148" t="s">
        <v>451</v>
      </c>
      <c r="E148" s="4">
        <v>34778.26</v>
      </c>
    </row>
    <row r="149" spans="1:5">
      <c r="C149" t="s">
        <v>204</v>
      </c>
      <c r="D149" t="s">
        <v>451</v>
      </c>
      <c r="E149" s="4">
        <v>150190.26</v>
      </c>
    </row>
    <row r="150" spans="1:5">
      <c r="C150" t="s">
        <v>213</v>
      </c>
      <c r="D150" t="s">
        <v>451</v>
      </c>
      <c r="E150" s="4">
        <v>39358.07</v>
      </c>
    </row>
    <row r="151" spans="1:5">
      <c r="C151" t="s">
        <v>247</v>
      </c>
      <c r="D151" t="s">
        <v>451</v>
      </c>
      <c r="E151" s="4">
        <v>27926.57</v>
      </c>
    </row>
    <row r="152" spans="1:5">
      <c r="C152" t="s">
        <v>250</v>
      </c>
      <c r="D152" t="s">
        <v>451</v>
      </c>
      <c r="E152" s="4">
        <v>37022.1</v>
      </c>
    </row>
    <row r="153" spans="1:5">
      <c r="C153" t="s">
        <v>260</v>
      </c>
      <c r="D153" t="s">
        <v>451</v>
      </c>
      <c r="E153" s="4">
        <v>48222.66</v>
      </c>
    </row>
    <row r="154" spans="1:5">
      <c r="C154" t="s">
        <v>296</v>
      </c>
      <c r="D154" t="s">
        <v>451</v>
      </c>
      <c r="E154" s="4">
        <v>6746.86</v>
      </c>
    </row>
    <row r="155" spans="1:5">
      <c r="C155" t="s">
        <v>344</v>
      </c>
      <c r="D155" t="s">
        <v>451</v>
      </c>
      <c r="E155" s="4">
        <v>27062.43</v>
      </c>
    </row>
    <row r="156" spans="1:5">
      <c r="C156" t="s">
        <v>388</v>
      </c>
      <c r="D156" t="s">
        <v>451</v>
      </c>
      <c r="E156" s="4">
        <v>49363.98</v>
      </c>
    </row>
    <row r="157" spans="1:5">
      <c r="C157" t="s">
        <v>429</v>
      </c>
      <c r="D157" t="s">
        <v>451</v>
      </c>
      <c r="E157" s="4">
        <v>33428.78</v>
      </c>
    </row>
    <row r="158" spans="1:5">
      <c r="C158" t="s">
        <v>447</v>
      </c>
      <c r="D158" t="s">
        <v>451</v>
      </c>
      <c r="E158" s="4">
        <v>52462.86</v>
      </c>
    </row>
    <row r="159" spans="1:5">
      <c r="A159" t="s">
        <v>30</v>
      </c>
      <c r="B159" t="s">
        <v>456</v>
      </c>
      <c r="C159" t="s">
        <v>31</v>
      </c>
      <c r="D159" t="s">
        <v>451</v>
      </c>
      <c r="E159" s="4">
        <v>35535.43</v>
      </c>
    </row>
    <row r="160" spans="1:5">
      <c r="C160" t="s">
        <v>73</v>
      </c>
      <c r="D160" t="s">
        <v>451</v>
      </c>
      <c r="E160" s="4">
        <v>33489.410000000003</v>
      </c>
    </row>
    <row r="161" spans="1:5">
      <c r="C161" t="s">
        <v>257</v>
      </c>
      <c r="D161" t="s">
        <v>451</v>
      </c>
      <c r="E161" s="4">
        <v>328.7</v>
      </c>
    </row>
    <row r="162" spans="1:5">
      <c r="C162" t="s">
        <v>266</v>
      </c>
      <c r="D162" t="s">
        <v>451</v>
      </c>
      <c r="E162" s="4">
        <v>26663.86</v>
      </c>
    </row>
    <row r="163" spans="1:5">
      <c r="C163" t="s">
        <v>309</v>
      </c>
      <c r="D163" t="s">
        <v>451</v>
      </c>
      <c r="E163" s="4">
        <v>22481.52</v>
      </c>
    </row>
    <row r="164" spans="1:5">
      <c r="C164" t="s">
        <v>364</v>
      </c>
      <c r="D164" t="s">
        <v>451</v>
      </c>
      <c r="E164" s="4">
        <v>46845.84</v>
      </c>
    </row>
    <row r="165" spans="1:5">
      <c r="C165" t="s">
        <v>434</v>
      </c>
      <c r="D165" t="s">
        <v>451</v>
      </c>
      <c r="E165" s="4">
        <v>52216.05</v>
      </c>
    </row>
    <row r="166" spans="1:5">
      <c r="B166" t="s">
        <v>450</v>
      </c>
      <c r="C166" t="s">
        <v>68</v>
      </c>
      <c r="D166" t="s">
        <v>451</v>
      </c>
      <c r="E166" s="4">
        <v>53819.96</v>
      </c>
    </row>
    <row r="167" spans="1:5">
      <c r="C167" t="s">
        <v>176</v>
      </c>
      <c r="D167" t="s">
        <v>451</v>
      </c>
      <c r="E167" s="4">
        <v>23164.79</v>
      </c>
    </row>
    <row r="168" spans="1:5">
      <c r="C168" t="s">
        <v>183</v>
      </c>
      <c r="D168" t="s">
        <v>451</v>
      </c>
      <c r="E168" s="4">
        <v>1431.95</v>
      </c>
    </row>
    <row r="169" spans="1:5">
      <c r="C169" t="s">
        <v>206</v>
      </c>
      <c r="D169" t="s">
        <v>451</v>
      </c>
      <c r="E169" s="4">
        <v>31914.22</v>
      </c>
    </row>
    <row r="170" spans="1:5">
      <c r="C170" t="s">
        <v>209</v>
      </c>
      <c r="D170" t="s">
        <v>451</v>
      </c>
      <c r="E170" s="4">
        <v>29385.57</v>
      </c>
    </row>
    <row r="171" spans="1:5">
      <c r="C171" t="s">
        <v>281</v>
      </c>
      <c r="D171" t="s">
        <v>451</v>
      </c>
      <c r="E171" s="4">
        <v>15222.45</v>
      </c>
    </row>
    <row r="172" spans="1:5">
      <c r="C172" t="s">
        <v>444</v>
      </c>
      <c r="D172" t="s">
        <v>451</v>
      </c>
      <c r="E172" s="4">
        <v>1123.98</v>
      </c>
    </row>
    <row r="173" spans="1:5">
      <c r="A173" t="s">
        <v>20</v>
      </c>
      <c r="B173" t="s">
        <v>460</v>
      </c>
      <c r="C173" t="s">
        <v>21</v>
      </c>
      <c r="D173" t="s">
        <v>451</v>
      </c>
      <c r="E173" s="4">
        <v>14245.08</v>
      </c>
    </row>
    <row r="174" spans="1:5">
      <c r="C174" t="s">
        <v>49</v>
      </c>
      <c r="D174" t="s">
        <v>451</v>
      </c>
      <c r="E174" s="4">
        <v>23500.560000000001</v>
      </c>
    </row>
    <row r="175" spans="1:5">
      <c r="C175" t="s">
        <v>62</v>
      </c>
      <c r="D175" t="s">
        <v>451</v>
      </c>
      <c r="E175" s="4">
        <v>13590.9</v>
      </c>
    </row>
    <row r="176" spans="1:5">
      <c r="C176" t="s">
        <v>80</v>
      </c>
      <c r="D176" t="s">
        <v>451</v>
      </c>
      <c r="E176" s="4">
        <v>44193.96</v>
      </c>
    </row>
    <row r="177" spans="3:5">
      <c r="C177" t="s">
        <v>97</v>
      </c>
      <c r="D177" t="s">
        <v>451</v>
      </c>
      <c r="E177" s="4">
        <v>27503.93</v>
      </c>
    </row>
    <row r="178" spans="3:5">
      <c r="C178" t="s">
        <v>129</v>
      </c>
      <c r="D178" t="s">
        <v>451</v>
      </c>
      <c r="E178" s="4">
        <v>57137.74</v>
      </c>
    </row>
    <row r="179" spans="3:5">
      <c r="C179" t="s">
        <v>164</v>
      </c>
      <c r="D179" t="s">
        <v>451</v>
      </c>
      <c r="E179" s="4">
        <v>18821.080000000002</v>
      </c>
    </row>
    <row r="180" spans="3:5">
      <c r="C180" t="s">
        <v>170</v>
      </c>
      <c r="D180" t="s">
        <v>451</v>
      </c>
      <c r="E180" s="4">
        <v>8146.04</v>
      </c>
    </row>
    <row r="181" spans="3:5">
      <c r="C181" t="s">
        <v>178</v>
      </c>
      <c r="D181" t="s">
        <v>451</v>
      </c>
      <c r="E181" s="4">
        <v>46112.71</v>
      </c>
    </row>
    <row r="182" spans="3:5">
      <c r="C182" t="s">
        <v>184</v>
      </c>
      <c r="D182" t="s">
        <v>451</v>
      </c>
      <c r="E182" s="4">
        <v>17418.02</v>
      </c>
    </row>
    <row r="183" spans="3:5">
      <c r="C183" t="s">
        <v>207</v>
      </c>
      <c r="D183" t="s">
        <v>451</v>
      </c>
      <c r="E183" s="4">
        <v>544982.24</v>
      </c>
    </row>
    <row r="184" spans="3:5">
      <c r="C184" t="s">
        <v>214</v>
      </c>
      <c r="D184" t="s">
        <v>451</v>
      </c>
      <c r="E184" s="4">
        <v>4475.62</v>
      </c>
    </row>
    <row r="185" spans="3:5">
      <c r="C185" t="s">
        <v>215</v>
      </c>
      <c r="D185" t="s">
        <v>451</v>
      </c>
      <c r="E185" s="4">
        <v>45742.63</v>
      </c>
    </row>
    <row r="186" spans="3:5">
      <c r="C186" t="s">
        <v>222</v>
      </c>
      <c r="D186" t="s">
        <v>451</v>
      </c>
      <c r="E186" s="4">
        <v>16846.47</v>
      </c>
    </row>
    <row r="187" spans="3:5">
      <c r="C187" t="s">
        <v>226</v>
      </c>
      <c r="D187" t="s">
        <v>451</v>
      </c>
      <c r="E187" s="4">
        <v>14005.84</v>
      </c>
    </row>
    <row r="188" spans="3:5">
      <c r="C188" t="s">
        <v>251</v>
      </c>
      <c r="D188" t="s">
        <v>451</v>
      </c>
      <c r="E188" s="4">
        <v>18718.53</v>
      </c>
    </row>
    <row r="189" spans="3:5">
      <c r="C189" t="s">
        <v>280</v>
      </c>
      <c r="D189" t="s">
        <v>451</v>
      </c>
      <c r="E189" s="4">
        <v>9514.76</v>
      </c>
    </row>
    <row r="190" spans="3:5">
      <c r="C190" t="s">
        <v>323</v>
      </c>
      <c r="D190" t="s">
        <v>451</v>
      </c>
      <c r="E190" s="4">
        <v>11436.79</v>
      </c>
    </row>
    <row r="191" spans="3:5">
      <c r="C191" t="s">
        <v>370</v>
      </c>
      <c r="D191" t="s">
        <v>451</v>
      </c>
      <c r="E191" s="4">
        <v>7502</v>
      </c>
    </row>
    <row r="192" spans="3:5">
      <c r="C192" t="s">
        <v>390</v>
      </c>
      <c r="D192" t="s">
        <v>451</v>
      </c>
      <c r="E192" s="4">
        <v>14101.92</v>
      </c>
    </row>
    <row r="193" spans="1:5">
      <c r="C193" t="s">
        <v>427</v>
      </c>
      <c r="D193" t="s">
        <v>451</v>
      </c>
      <c r="E193" s="4">
        <v>25774.84</v>
      </c>
    </row>
    <row r="194" spans="1:5">
      <c r="C194" t="s">
        <v>428</v>
      </c>
      <c r="D194" t="s">
        <v>451</v>
      </c>
      <c r="E194" s="4">
        <v>18538.34</v>
      </c>
    </row>
    <row r="195" spans="1:5">
      <c r="A195" t="s">
        <v>82</v>
      </c>
      <c r="B195" t="s">
        <v>469</v>
      </c>
      <c r="C195" t="s">
        <v>83</v>
      </c>
      <c r="D195" t="s">
        <v>451</v>
      </c>
      <c r="E195" s="4">
        <v>4707.91</v>
      </c>
    </row>
    <row r="196" spans="1:5">
      <c r="C196" t="s">
        <v>163</v>
      </c>
      <c r="D196" t="s">
        <v>451</v>
      </c>
      <c r="E196" s="4">
        <v>5070.2</v>
      </c>
    </row>
    <row r="197" spans="1:5">
      <c r="C197" t="s">
        <v>180</v>
      </c>
      <c r="D197" t="s">
        <v>451</v>
      </c>
      <c r="E197" s="4">
        <v>6086.31</v>
      </c>
    </row>
    <row r="198" spans="1:5">
      <c r="C198" t="s">
        <v>193</v>
      </c>
      <c r="D198" t="s">
        <v>451</v>
      </c>
      <c r="E198" s="4">
        <v>7686.82</v>
      </c>
    </row>
    <row r="199" spans="1:5">
      <c r="C199" t="s">
        <v>218</v>
      </c>
      <c r="D199" t="s">
        <v>451</v>
      </c>
      <c r="E199" s="4">
        <v>10436.82</v>
      </c>
    </row>
    <row r="200" spans="1:5">
      <c r="C200" t="s">
        <v>224</v>
      </c>
      <c r="D200" t="s">
        <v>451</v>
      </c>
      <c r="E200" s="4">
        <v>125674.49</v>
      </c>
    </row>
    <row r="201" spans="1:5">
      <c r="C201" t="s">
        <v>228</v>
      </c>
      <c r="D201" t="s">
        <v>451</v>
      </c>
      <c r="E201" s="4">
        <v>8665.42</v>
      </c>
    </row>
    <row r="202" spans="1:5">
      <c r="C202" t="s">
        <v>232</v>
      </c>
      <c r="D202" t="s">
        <v>451</v>
      </c>
      <c r="E202" s="4">
        <v>11474.95</v>
      </c>
    </row>
    <row r="203" spans="1:5">
      <c r="C203" t="s">
        <v>267</v>
      </c>
      <c r="D203" t="s">
        <v>451</v>
      </c>
      <c r="E203" s="4">
        <v>11693.14</v>
      </c>
    </row>
    <row r="204" spans="1:5">
      <c r="C204" t="s">
        <v>272</v>
      </c>
      <c r="D204" t="s">
        <v>451</v>
      </c>
      <c r="E204" s="4">
        <v>5225.42</v>
      </c>
    </row>
    <row r="205" spans="1:5">
      <c r="C205" t="s">
        <v>305</v>
      </c>
      <c r="D205" t="s">
        <v>451</v>
      </c>
      <c r="E205" s="4">
        <v>7001.07</v>
      </c>
    </row>
    <row r="206" spans="1:5">
      <c r="C206" t="s">
        <v>342</v>
      </c>
      <c r="D206" t="s">
        <v>451</v>
      </c>
      <c r="E206" s="4">
        <v>2253.2199999999998</v>
      </c>
    </row>
    <row r="207" spans="1:5">
      <c r="A207" t="s">
        <v>89</v>
      </c>
      <c r="B207" t="s">
        <v>456</v>
      </c>
      <c r="C207" t="s">
        <v>115</v>
      </c>
      <c r="D207" t="s">
        <v>451</v>
      </c>
      <c r="E207" s="4">
        <v>29600.98</v>
      </c>
    </row>
    <row r="208" spans="1:5">
      <c r="C208" t="s">
        <v>273</v>
      </c>
      <c r="D208" t="s">
        <v>451</v>
      </c>
      <c r="E208" s="4">
        <v>37816.54</v>
      </c>
    </row>
    <row r="209" spans="2:5">
      <c r="C209" t="s">
        <v>349</v>
      </c>
      <c r="D209" t="s">
        <v>451</v>
      </c>
      <c r="E209" s="4">
        <v>10602.19</v>
      </c>
    </row>
    <row r="210" spans="2:5">
      <c r="C210" t="s">
        <v>391</v>
      </c>
      <c r="D210" t="s">
        <v>451</v>
      </c>
      <c r="E210" s="4">
        <v>6832.19</v>
      </c>
    </row>
    <row r="211" spans="2:5">
      <c r="C211" t="s">
        <v>437</v>
      </c>
      <c r="D211" t="s">
        <v>451</v>
      </c>
      <c r="E211" s="4">
        <v>2988.27</v>
      </c>
    </row>
    <row r="212" spans="2:5">
      <c r="C212" t="s">
        <v>438</v>
      </c>
      <c r="D212" t="s">
        <v>451</v>
      </c>
      <c r="E212" s="4">
        <v>24288.6</v>
      </c>
    </row>
    <row r="213" spans="2:5">
      <c r="B213" t="s">
        <v>462</v>
      </c>
      <c r="C213" t="s">
        <v>90</v>
      </c>
      <c r="D213" t="s">
        <v>451</v>
      </c>
      <c r="E213" s="4">
        <v>1912.79</v>
      </c>
    </row>
    <row r="214" spans="2:5">
      <c r="C214" t="s">
        <v>96</v>
      </c>
      <c r="D214" t="s">
        <v>451</v>
      </c>
      <c r="E214" s="4">
        <v>3057.82</v>
      </c>
    </row>
    <row r="215" spans="2:5">
      <c r="C215" t="s">
        <v>238</v>
      </c>
      <c r="D215" t="s">
        <v>451</v>
      </c>
      <c r="E215" s="4">
        <v>27129.74</v>
      </c>
    </row>
    <row r="216" spans="2:5">
      <c r="C216" t="s">
        <v>286</v>
      </c>
      <c r="D216" t="s">
        <v>451</v>
      </c>
      <c r="E216" s="4">
        <v>38814.53</v>
      </c>
    </row>
    <row r="217" spans="2:5">
      <c r="C217" t="s">
        <v>288</v>
      </c>
      <c r="D217" t="s">
        <v>451</v>
      </c>
      <c r="E217" s="4">
        <v>44363.81</v>
      </c>
    </row>
    <row r="218" spans="2:5">
      <c r="C218" t="s">
        <v>292</v>
      </c>
      <c r="D218" t="s">
        <v>451</v>
      </c>
      <c r="E218" s="4">
        <v>42075.8</v>
      </c>
    </row>
    <row r="219" spans="2:5">
      <c r="C219" t="s">
        <v>317</v>
      </c>
      <c r="D219" t="s">
        <v>451</v>
      </c>
      <c r="E219" s="4">
        <v>43043.01</v>
      </c>
    </row>
    <row r="220" spans="2:5">
      <c r="C220" t="s">
        <v>335</v>
      </c>
      <c r="D220" t="s">
        <v>451</v>
      </c>
      <c r="E220" s="4">
        <v>54191.64</v>
      </c>
    </row>
    <row r="221" spans="2:5">
      <c r="C221" t="s">
        <v>406</v>
      </c>
      <c r="D221" t="s">
        <v>451</v>
      </c>
      <c r="E221" s="4">
        <v>11253.67</v>
      </c>
    </row>
    <row r="222" spans="2:5">
      <c r="C222" t="s">
        <v>417</v>
      </c>
      <c r="D222" t="s">
        <v>451</v>
      </c>
      <c r="E222" s="4">
        <v>33664.21</v>
      </c>
    </row>
    <row r="223" spans="2:5">
      <c r="C223" t="s">
        <v>430</v>
      </c>
      <c r="D223" t="s">
        <v>451</v>
      </c>
      <c r="E223" s="4">
        <v>3489.06</v>
      </c>
    </row>
    <row r="224" spans="2:5">
      <c r="C224" t="s">
        <v>439</v>
      </c>
      <c r="D224" t="s">
        <v>451</v>
      </c>
      <c r="E224" s="4">
        <v>31552.400000000001</v>
      </c>
    </row>
    <row r="225" spans="1:5">
      <c r="A225" t="s">
        <v>15</v>
      </c>
      <c r="B225" t="s">
        <v>458</v>
      </c>
      <c r="C225" t="s">
        <v>16</v>
      </c>
      <c r="D225" t="s">
        <v>451</v>
      </c>
      <c r="E225" s="4">
        <v>1773.59</v>
      </c>
    </row>
    <row r="226" spans="1:5">
      <c r="C226" t="s">
        <v>41</v>
      </c>
      <c r="D226" t="s">
        <v>451</v>
      </c>
      <c r="E226" s="4">
        <v>3297.17</v>
      </c>
    </row>
    <row r="227" spans="1:5">
      <c r="C227" t="s">
        <v>58</v>
      </c>
      <c r="D227" t="s">
        <v>451</v>
      </c>
      <c r="E227" s="4">
        <v>7036</v>
      </c>
    </row>
    <row r="228" spans="1:5">
      <c r="C228" t="s">
        <v>67</v>
      </c>
      <c r="D228" t="s">
        <v>451</v>
      </c>
      <c r="E228" s="4">
        <v>5811.45</v>
      </c>
    </row>
    <row r="229" spans="1:5">
      <c r="C229" t="s">
        <v>76</v>
      </c>
      <c r="D229" t="s">
        <v>451</v>
      </c>
      <c r="E229" s="4">
        <v>6228.88</v>
      </c>
    </row>
    <row r="230" spans="1:5">
      <c r="C230" t="s">
        <v>144</v>
      </c>
      <c r="D230" t="s">
        <v>451</v>
      </c>
      <c r="E230" s="4">
        <v>1389.64</v>
      </c>
    </row>
    <row r="231" spans="1:5">
      <c r="C231" t="s">
        <v>149</v>
      </c>
      <c r="D231" t="s">
        <v>451</v>
      </c>
      <c r="E231" s="4">
        <v>4316.49</v>
      </c>
    </row>
    <row r="232" spans="1:5">
      <c r="C232" t="s">
        <v>186</v>
      </c>
      <c r="D232" t="s">
        <v>451</v>
      </c>
      <c r="E232" s="4">
        <v>18972.43</v>
      </c>
    </row>
    <row r="233" spans="1:5">
      <c r="C233" t="s">
        <v>197</v>
      </c>
      <c r="D233" t="s">
        <v>451</v>
      </c>
      <c r="E233" s="4">
        <v>67620.13</v>
      </c>
    </row>
    <row r="234" spans="1:5">
      <c r="C234" t="s">
        <v>200</v>
      </c>
      <c r="D234" t="s">
        <v>451</v>
      </c>
      <c r="E234" s="4">
        <v>1202.3800000000001</v>
      </c>
    </row>
    <row r="235" spans="1:5">
      <c r="C235" t="s">
        <v>201</v>
      </c>
      <c r="D235" t="s">
        <v>451</v>
      </c>
      <c r="E235" s="4">
        <v>4348.5</v>
      </c>
    </row>
    <row r="236" spans="1:5">
      <c r="C236" t="s">
        <v>210</v>
      </c>
      <c r="D236" t="s">
        <v>451</v>
      </c>
      <c r="E236" s="4">
        <v>32026.66</v>
      </c>
    </row>
    <row r="237" spans="1:5">
      <c r="C237" t="s">
        <v>211</v>
      </c>
      <c r="D237" t="s">
        <v>451</v>
      </c>
      <c r="E237" s="4">
        <v>31861.200000000001</v>
      </c>
    </row>
    <row r="238" spans="1:5">
      <c r="C238" t="s">
        <v>217</v>
      </c>
      <c r="D238" t="s">
        <v>451</v>
      </c>
      <c r="E238" s="4">
        <v>2226.48</v>
      </c>
    </row>
    <row r="239" spans="1:5">
      <c r="C239" t="s">
        <v>227</v>
      </c>
      <c r="D239" t="s">
        <v>451</v>
      </c>
      <c r="E239" s="4">
        <v>1673.89</v>
      </c>
    </row>
    <row r="240" spans="1:5">
      <c r="C240" t="s">
        <v>230</v>
      </c>
      <c r="D240" t="s">
        <v>451</v>
      </c>
      <c r="E240" s="4">
        <v>4558.42</v>
      </c>
    </row>
    <row r="241" spans="1:5">
      <c r="C241" t="s">
        <v>239</v>
      </c>
      <c r="D241" t="s">
        <v>451</v>
      </c>
      <c r="E241" s="4">
        <v>30166.94</v>
      </c>
    </row>
    <row r="242" spans="1:5">
      <c r="C242" t="s">
        <v>243</v>
      </c>
      <c r="D242" t="s">
        <v>451</v>
      </c>
      <c r="E242" s="4">
        <v>104781.42</v>
      </c>
    </row>
    <row r="243" spans="1:5">
      <c r="C243" t="s">
        <v>246</v>
      </c>
      <c r="D243" t="s">
        <v>451</v>
      </c>
      <c r="E243" s="4">
        <v>9226.61</v>
      </c>
    </row>
    <row r="244" spans="1:5">
      <c r="C244" t="s">
        <v>253</v>
      </c>
      <c r="D244" t="s">
        <v>451</v>
      </c>
      <c r="E244" s="4">
        <v>1332.04</v>
      </c>
    </row>
    <row r="245" spans="1:5">
      <c r="C245" t="s">
        <v>258</v>
      </c>
      <c r="D245" t="s">
        <v>451</v>
      </c>
      <c r="E245" s="4">
        <v>1991.41</v>
      </c>
    </row>
    <row r="246" spans="1:5">
      <c r="C246" t="s">
        <v>276</v>
      </c>
      <c r="D246" t="s">
        <v>451</v>
      </c>
      <c r="E246" s="4">
        <v>4309.79</v>
      </c>
    </row>
    <row r="247" spans="1:5">
      <c r="C247" t="s">
        <v>278</v>
      </c>
      <c r="D247" t="s">
        <v>451</v>
      </c>
      <c r="E247" s="4">
        <v>5775.66</v>
      </c>
    </row>
    <row r="248" spans="1:5">
      <c r="C248" t="s">
        <v>308</v>
      </c>
      <c r="D248" t="s">
        <v>451</v>
      </c>
      <c r="E248" s="4">
        <v>18185.79</v>
      </c>
    </row>
    <row r="249" spans="1:5">
      <c r="C249" t="s">
        <v>336</v>
      </c>
      <c r="D249" t="s">
        <v>451</v>
      </c>
      <c r="E249" s="4">
        <v>880.89</v>
      </c>
    </row>
    <row r="250" spans="1:5">
      <c r="C250" t="s">
        <v>371</v>
      </c>
      <c r="D250" t="s">
        <v>451</v>
      </c>
      <c r="E250" s="4">
        <v>6366.64</v>
      </c>
    </row>
    <row r="251" spans="1:5">
      <c r="A251" t="s">
        <v>101</v>
      </c>
      <c r="B251" t="s">
        <v>474</v>
      </c>
      <c r="C251" t="s">
        <v>102</v>
      </c>
      <c r="D251" t="s">
        <v>451</v>
      </c>
      <c r="E251" s="4">
        <v>2496.29</v>
      </c>
    </row>
    <row r="252" spans="1:5">
      <c r="C252" t="s">
        <v>113</v>
      </c>
      <c r="D252" t="s">
        <v>451</v>
      </c>
      <c r="E252" s="4">
        <v>29111.62</v>
      </c>
    </row>
    <row r="253" spans="1:5">
      <c r="C253" t="s">
        <v>120</v>
      </c>
      <c r="D253" t="s">
        <v>451</v>
      </c>
      <c r="E253" s="4">
        <v>24817.49</v>
      </c>
    </row>
    <row r="254" spans="1:5">
      <c r="C254" t="s">
        <v>148</v>
      </c>
      <c r="D254" t="s">
        <v>451</v>
      </c>
      <c r="E254" s="4">
        <v>2554.79</v>
      </c>
    </row>
    <row r="255" spans="1:5">
      <c r="C255" t="s">
        <v>248</v>
      </c>
      <c r="D255" t="s">
        <v>451</v>
      </c>
      <c r="E255" s="4">
        <v>121245.75</v>
      </c>
    </row>
    <row r="256" spans="1:5">
      <c r="C256" t="s">
        <v>329</v>
      </c>
      <c r="D256" t="s">
        <v>451</v>
      </c>
      <c r="E256" s="4">
        <v>2540.71</v>
      </c>
    </row>
    <row r="257" spans="1:5">
      <c r="C257" t="s">
        <v>351</v>
      </c>
      <c r="D257" t="s">
        <v>451</v>
      </c>
      <c r="E257" s="4">
        <v>3604.41</v>
      </c>
    </row>
    <row r="258" spans="1:5">
      <c r="C258" t="s">
        <v>402</v>
      </c>
      <c r="D258" t="s">
        <v>451</v>
      </c>
      <c r="E258" s="4">
        <v>2752.05</v>
      </c>
    </row>
    <row r="259" spans="1:5">
      <c r="C259" t="s">
        <v>410</v>
      </c>
      <c r="D259" t="s">
        <v>451</v>
      </c>
      <c r="E259" s="4">
        <v>2077.6</v>
      </c>
    </row>
    <row r="260" spans="1:5">
      <c r="C260" t="s">
        <v>425</v>
      </c>
      <c r="D260" t="s">
        <v>451</v>
      </c>
      <c r="E260" s="4">
        <v>48209.95</v>
      </c>
    </row>
    <row r="261" spans="1:5">
      <c r="A261" t="s">
        <v>5</v>
      </c>
      <c r="B261" t="s">
        <v>454</v>
      </c>
      <c r="C261" t="s">
        <v>244</v>
      </c>
      <c r="D261" t="s">
        <v>455</v>
      </c>
      <c r="E261" s="4">
        <v>37638.14</v>
      </c>
    </row>
    <row r="262" spans="1:5">
      <c r="B262" t="s">
        <v>452</v>
      </c>
      <c r="C262" t="s">
        <v>6</v>
      </c>
      <c r="D262" t="s">
        <v>451</v>
      </c>
      <c r="E262" s="4">
        <v>30673.31</v>
      </c>
    </row>
    <row r="263" spans="1:5">
      <c r="C263" t="s">
        <v>126</v>
      </c>
      <c r="D263" t="s">
        <v>451</v>
      </c>
      <c r="E263" s="4">
        <v>7414.59</v>
      </c>
    </row>
    <row r="264" spans="1:5">
      <c r="C264" t="s">
        <v>169</v>
      </c>
      <c r="D264" t="s">
        <v>451</v>
      </c>
      <c r="E264" s="4">
        <v>15413.03</v>
      </c>
    </row>
    <row r="265" spans="1:5">
      <c r="C265" t="s">
        <v>269</v>
      </c>
      <c r="D265" t="s">
        <v>451</v>
      </c>
      <c r="E265" s="4">
        <v>23942.75</v>
      </c>
    </row>
    <row r="266" spans="1:5">
      <c r="C266" t="s">
        <v>324</v>
      </c>
      <c r="D266" t="s">
        <v>451</v>
      </c>
      <c r="E266" s="4">
        <v>168334.25</v>
      </c>
    </row>
    <row r="267" spans="1:5">
      <c r="C267" t="s">
        <v>327</v>
      </c>
      <c r="D267" t="s">
        <v>451</v>
      </c>
      <c r="E267" s="4">
        <v>10293.219999999999</v>
      </c>
    </row>
    <row r="268" spans="1:5">
      <c r="C268" t="s">
        <v>363</v>
      </c>
      <c r="D268" t="s">
        <v>451</v>
      </c>
      <c r="E268" s="4">
        <v>21171.56</v>
      </c>
    </row>
    <row r="269" spans="1:5">
      <c r="C269" t="s">
        <v>368</v>
      </c>
      <c r="D269" t="s">
        <v>451</v>
      </c>
      <c r="E269" s="4">
        <v>29352.799999999999</v>
      </c>
    </row>
    <row r="270" spans="1:5">
      <c r="A270" t="s">
        <v>63</v>
      </c>
      <c r="B270" t="s">
        <v>468</v>
      </c>
      <c r="C270" t="s">
        <v>64</v>
      </c>
      <c r="D270" t="s">
        <v>451</v>
      </c>
      <c r="E270" s="4">
        <v>19966.09</v>
      </c>
    </row>
    <row r="271" spans="1:5">
      <c r="C271" t="s">
        <v>158</v>
      </c>
      <c r="D271" t="s">
        <v>451</v>
      </c>
      <c r="E271" s="4">
        <v>177480.13</v>
      </c>
    </row>
    <row r="272" spans="1:5">
      <c r="C272" t="s">
        <v>174</v>
      </c>
      <c r="D272" t="s">
        <v>451</v>
      </c>
      <c r="E272" s="4">
        <v>44957.29</v>
      </c>
    </row>
    <row r="273" spans="1:5">
      <c r="C273" t="s">
        <v>205</v>
      </c>
      <c r="D273" t="s">
        <v>451</v>
      </c>
      <c r="E273" s="4">
        <v>17310.060000000001</v>
      </c>
    </row>
    <row r="274" spans="1:5">
      <c r="C274" t="s">
        <v>212</v>
      </c>
      <c r="D274" t="s">
        <v>451</v>
      </c>
      <c r="E274" s="4">
        <v>14532.49</v>
      </c>
    </row>
    <row r="275" spans="1:5">
      <c r="C275" t="s">
        <v>223</v>
      </c>
      <c r="D275" t="s">
        <v>451</v>
      </c>
      <c r="E275" s="4">
        <v>23078.46</v>
      </c>
    </row>
    <row r="276" spans="1:5">
      <c r="B276" t="s">
        <v>478</v>
      </c>
      <c r="C276" t="s">
        <v>341</v>
      </c>
      <c r="D276" t="s">
        <v>451</v>
      </c>
      <c r="E276" s="4">
        <v>27613.84</v>
      </c>
    </row>
    <row r="277" spans="1:5">
      <c r="C277" t="s">
        <v>369</v>
      </c>
      <c r="D277" t="s">
        <v>451</v>
      </c>
      <c r="E277" s="4">
        <v>2384.5100000000002</v>
      </c>
    </row>
    <row r="278" spans="1:5">
      <c r="A278" t="s">
        <v>9</v>
      </c>
      <c r="B278" t="s">
        <v>454</v>
      </c>
      <c r="C278" t="s">
        <v>10</v>
      </c>
      <c r="D278" t="s">
        <v>455</v>
      </c>
      <c r="E278" s="4">
        <v>20655.88</v>
      </c>
    </row>
    <row r="279" spans="1:5">
      <c r="C279" t="s">
        <v>37</v>
      </c>
      <c r="D279" t="s">
        <v>455</v>
      </c>
      <c r="E279" s="4">
        <v>8047.28</v>
      </c>
    </row>
    <row r="280" spans="1:5">
      <c r="C280" t="s">
        <v>52</v>
      </c>
      <c r="D280" t="s">
        <v>455</v>
      </c>
      <c r="E280" s="4">
        <v>30944.95</v>
      </c>
    </row>
    <row r="281" spans="1:5">
      <c r="C281" t="s">
        <v>141</v>
      </c>
      <c r="D281" t="s">
        <v>455</v>
      </c>
      <c r="E281" s="4">
        <v>18635.23</v>
      </c>
    </row>
    <row r="282" spans="1:5">
      <c r="C282" t="s">
        <v>175</v>
      </c>
      <c r="D282" t="s">
        <v>455</v>
      </c>
      <c r="E282" s="4">
        <v>23164.400000000001</v>
      </c>
    </row>
    <row r="283" spans="1:5">
      <c r="C283" t="s">
        <v>313</v>
      </c>
      <c r="D283" t="s">
        <v>455</v>
      </c>
      <c r="E283" s="4">
        <v>19745.7</v>
      </c>
    </row>
    <row r="284" spans="1:5">
      <c r="C284" t="s">
        <v>322</v>
      </c>
      <c r="D284" t="s">
        <v>455</v>
      </c>
      <c r="E284" s="4">
        <v>29157.53</v>
      </c>
    </row>
    <row r="285" spans="1:5">
      <c r="C285" t="s">
        <v>409</v>
      </c>
      <c r="D285" t="s">
        <v>455</v>
      </c>
      <c r="E285" s="4">
        <v>17402.75</v>
      </c>
    </row>
    <row r="286" spans="1:5">
      <c r="B286" t="s">
        <v>450</v>
      </c>
      <c r="C286" t="s">
        <v>127</v>
      </c>
      <c r="D286" t="s">
        <v>451</v>
      </c>
      <c r="E286" s="4">
        <v>22784.84</v>
      </c>
    </row>
    <row r="287" spans="1:5">
      <c r="C287" t="s">
        <v>128</v>
      </c>
      <c r="D287" t="s">
        <v>451</v>
      </c>
      <c r="E287" s="4">
        <v>31712.19</v>
      </c>
    </row>
    <row r="288" spans="1:5">
      <c r="C288" t="s">
        <v>159</v>
      </c>
      <c r="D288" t="s">
        <v>451</v>
      </c>
      <c r="E288" s="4">
        <v>16066.58</v>
      </c>
    </row>
    <row r="289" spans="1:5">
      <c r="C289" t="s">
        <v>310</v>
      </c>
      <c r="D289" t="s">
        <v>451</v>
      </c>
      <c r="E289" s="4">
        <v>24009.38</v>
      </c>
    </row>
    <row r="290" spans="1:5">
      <c r="C290" t="s">
        <v>314</v>
      </c>
      <c r="D290" t="s">
        <v>451</v>
      </c>
      <c r="E290" s="4">
        <v>25682.04</v>
      </c>
    </row>
    <row r="291" spans="1:5">
      <c r="C291" t="s">
        <v>356</v>
      </c>
      <c r="D291" t="s">
        <v>451</v>
      </c>
      <c r="E291" s="4">
        <v>16986.14</v>
      </c>
    </row>
    <row r="292" spans="1:5">
      <c r="C292" t="s">
        <v>357</v>
      </c>
      <c r="D292" t="s">
        <v>451</v>
      </c>
      <c r="E292" s="4">
        <v>36793.25</v>
      </c>
    </row>
    <row r="293" spans="1:5">
      <c r="A293" t="s">
        <v>108</v>
      </c>
      <c r="B293" t="s">
        <v>473</v>
      </c>
      <c r="C293" t="s">
        <v>109</v>
      </c>
      <c r="D293" t="s">
        <v>451</v>
      </c>
      <c r="E293" s="4">
        <v>38666.129999999997</v>
      </c>
    </row>
    <row r="294" spans="1:5">
      <c r="C294" t="s">
        <v>221</v>
      </c>
      <c r="D294" t="s">
        <v>451</v>
      </c>
      <c r="E294" s="4">
        <v>32873.21</v>
      </c>
    </row>
    <row r="295" spans="1:5">
      <c r="C295" t="s">
        <v>261</v>
      </c>
      <c r="D295" t="s">
        <v>451</v>
      </c>
      <c r="E295" s="4">
        <v>157213</v>
      </c>
    </row>
    <row r="296" spans="1:5">
      <c r="C296" t="s">
        <v>270</v>
      </c>
      <c r="D296" t="s">
        <v>451</v>
      </c>
      <c r="E296" s="4">
        <v>18342.03</v>
      </c>
    </row>
    <row r="297" spans="1:5">
      <c r="C297" t="s">
        <v>366</v>
      </c>
      <c r="D297" t="s">
        <v>451</v>
      </c>
      <c r="E297" s="4">
        <v>7629451.8799999999</v>
      </c>
    </row>
    <row r="298" spans="1:5">
      <c r="C298" t="s">
        <v>379</v>
      </c>
      <c r="D298" t="s">
        <v>451</v>
      </c>
      <c r="E298" s="4">
        <v>50882.879999999997</v>
      </c>
    </row>
    <row r="299" spans="1:5">
      <c r="C299" t="s">
        <v>387</v>
      </c>
      <c r="D299" t="s">
        <v>451</v>
      </c>
      <c r="E299" s="4">
        <v>10471.09</v>
      </c>
    </row>
    <row r="300" spans="1:5">
      <c r="C300" t="s">
        <v>393</v>
      </c>
      <c r="D300" t="s">
        <v>451</v>
      </c>
      <c r="E300" s="4">
        <v>19617.18</v>
      </c>
    </row>
    <row r="301" spans="1:5">
      <c r="C301" t="s">
        <v>396</v>
      </c>
      <c r="D301" t="s">
        <v>451</v>
      </c>
      <c r="E301" s="4">
        <v>5572.33</v>
      </c>
    </row>
    <row r="302" spans="1:5">
      <c r="C302" t="s">
        <v>441</v>
      </c>
      <c r="D302" t="s">
        <v>451</v>
      </c>
      <c r="E302" s="4">
        <v>50465.79</v>
      </c>
    </row>
    <row r="303" spans="1:5">
      <c r="A303" t="s">
        <v>69</v>
      </c>
      <c r="B303" t="s">
        <v>475</v>
      </c>
      <c r="C303" t="s">
        <v>104</v>
      </c>
      <c r="D303" t="s">
        <v>455</v>
      </c>
      <c r="E303" s="4">
        <v>794.53</v>
      </c>
    </row>
    <row r="304" spans="1:5">
      <c r="C304" t="s">
        <v>130</v>
      </c>
      <c r="D304" t="s">
        <v>455</v>
      </c>
      <c r="E304" s="4">
        <v>8152.41</v>
      </c>
    </row>
    <row r="305" spans="1:5">
      <c r="C305" t="s">
        <v>140</v>
      </c>
      <c r="D305" t="s">
        <v>455</v>
      </c>
      <c r="E305" s="4">
        <v>41579.31</v>
      </c>
    </row>
    <row r="306" spans="1:5">
      <c r="C306" t="s">
        <v>142</v>
      </c>
      <c r="D306" t="s">
        <v>455</v>
      </c>
      <c r="E306" s="4">
        <v>4452.53</v>
      </c>
    </row>
    <row r="307" spans="1:5">
      <c r="C307" t="s">
        <v>374</v>
      </c>
      <c r="D307" t="s">
        <v>455</v>
      </c>
      <c r="E307" s="4">
        <v>8045.13</v>
      </c>
    </row>
    <row r="308" spans="1:5">
      <c r="C308" t="s">
        <v>375</v>
      </c>
      <c r="D308" t="s">
        <v>455</v>
      </c>
      <c r="E308" s="4">
        <v>4794.8599999999997</v>
      </c>
    </row>
    <row r="309" spans="1:5">
      <c r="B309" t="s">
        <v>467</v>
      </c>
      <c r="C309" t="s">
        <v>70</v>
      </c>
      <c r="D309" t="s">
        <v>455</v>
      </c>
      <c r="E309" s="4">
        <v>28059.18</v>
      </c>
    </row>
    <row r="310" spans="1:5">
      <c r="C310" t="s">
        <v>236</v>
      </c>
      <c r="D310" t="s">
        <v>455</v>
      </c>
      <c r="E310" s="4">
        <v>8764.7800000000007</v>
      </c>
    </row>
    <row r="311" spans="1:5">
      <c r="C311" t="s">
        <v>385</v>
      </c>
      <c r="D311" t="s">
        <v>455</v>
      </c>
      <c r="E311" s="4">
        <v>3325.99</v>
      </c>
    </row>
    <row r="312" spans="1:5">
      <c r="C312" t="s">
        <v>401</v>
      </c>
      <c r="D312" t="s">
        <v>455</v>
      </c>
      <c r="E312" s="4">
        <v>5889.23</v>
      </c>
    </row>
    <row r="313" spans="1:5">
      <c r="C313" t="s">
        <v>403</v>
      </c>
      <c r="D313" t="s">
        <v>455</v>
      </c>
      <c r="E313" s="4">
        <v>9598.34</v>
      </c>
    </row>
    <row r="314" spans="1:5">
      <c r="C314" t="s">
        <v>408</v>
      </c>
      <c r="D314" t="s">
        <v>455</v>
      </c>
      <c r="E314" s="4">
        <v>5784.67</v>
      </c>
    </row>
    <row r="315" spans="1:5">
      <c r="A315" t="s">
        <v>22</v>
      </c>
      <c r="B315" t="s">
        <v>461</v>
      </c>
      <c r="C315" t="s">
        <v>23</v>
      </c>
      <c r="D315" t="s">
        <v>455</v>
      </c>
      <c r="E315" s="4">
        <v>77114.06</v>
      </c>
    </row>
    <row r="316" spans="1:5">
      <c r="C316" t="s">
        <v>48</v>
      </c>
      <c r="D316" t="s">
        <v>455</v>
      </c>
      <c r="E316" s="4">
        <v>9067.49</v>
      </c>
    </row>
    <row r="317" spans="1:5">
      <c r="C317" t="s">
        <v>121</v>
      </c>
      <c r="D317" t="s">
        <v>455</v>
      </c>
      <c r="E317" s="4">
        <v>36320.57</v>
      </c>
    </row>
    <row r="318" spans="1:5">
      <c r="C318" t="s">
        <v>132</v>
      </c>
      <c r="D318" t="s">
        <v>455</v>
      </c>
      <c r="E318" s="4">
        <v>29247.03</v>
      </c>
    </row>
    <row r="319" spans="1:5">
      <c r="C319" t="s">
        <v>153</v>
      </c>
      <c r="D319" t="s">
        <v>455</v>
      </c>
      <c r="E319" s="4">
        <v>29895.03</v>
      </c>
    </row>
    <row r="320" spans="1:5">
      <c r="C320" t="s">
        <v>229</v>
      </c>
      <c r="D320" t="s">
        <v>455</v>
      </c>
      <c r="E320" s="4">
        <v>39839.24</v>
      </c>
    </row>
    <row r="321" spans="2:5">
      <c r="C321" t="s">
        <v>241</v>
      </c>
      <c r="D321" t="s">
        <v>455</v>
      </c>
      <c r="E321" s="4">
        <v>24413.66</v>
      </c>
    </row>
    <row r="322" spans="2:5">
      <c r="C322" t="s">
        <v>245</v>
      </c>
      <c r="D322" t="s">
        <v>455</v>
      </c>
      <c r="E322" s="4">
        <v>43412.39</v>
      </c>
    </row>
    <row r="323" spans="2:5">
      <c r="C323" t="s">
        <v>255</v>
      </c>
      <c r="D323" t="s">
        <v>455</v>
      </c>
      <c r="E323" s="4">
        <v>38898.17</v>
      </c>
    </row>
    <row r="324" spans="2:5">
      <c r="C324" t="s">
        <v>287</v>
      </c>
      <c r="D324" t="s">
        <v>455</v>
      </c>
      <c r="E324" s="4">
        <v>19501.32</v>
      </c>
    </row>
    <row r="325" spans="2:5">
      <c r="C325" t="s">
        <v>298</v>
      </c>
      <c r="D325" t="s">
        <v>455</v>
      </c>
      <c r="E325" s="4">
        <v>2145.41</v>
      </c>
    </row>
    <row r="326" spans="2:5">
      <c r="C326" t="s">
        <v>301</v>
      </c>
      <c r="D326" t="s">
        <v>455</v>
      </c>
      <c r="E326" s="4">
        <v>70874.83</v>
      </c>
    </row>
    <row r="327" spans="2:5">
      <c r="C327" t="s">
        <v>302</v>
      </c>
      <c r="D327" t="s">
        <v>455</v>
      </c>
      <c r="E327" s="4">
        <v>56098.44</v>
      </c>
    </row>
    <row r="328" spans="2:5">
      <c r="C328" t="s">
        <v>346</v>
      </c>
      <c r="D328" t="s">
        <v>455</v>
      </c>
      <c r="E328" s="4">
        <v>13477</v>
      </c>
    </row>
    <row r="329" spans="2:5">
      <c r="C329" t="s">
        <v>365</v>
      </c>
      <c r="D329" t="s">
        <v>455</v>
      </c>
      <c r="E329" s="4">
        <v>15918.83</v>
      </c>
    </row>
    <row r="330" spans="2:5">
      <c r="C330" t="s">
        <v>378</v>
      </c>
      <c r="D330" t="s">
        <v>455</v>
      </c>
      <c r="E330" s="4">
        <v>1311.65</v>
      </c>
    </row>
    <row r="331" spans="2:5">
      <c r="C331" t="s">
        <v>380</v>
      </c>
      <c r="D331" t="s">
        <v>455</v>
      </c>
      <c r="E331" s="4">
        <v>49483.63</v>
      </c>
    </row>
    <row r="332" spans="2:5">
      <c r="C332" t="s">
        <v>392</v>
      </c>
      <c r="D332" t="s">
        <v>455</v>
      </c>
      <c r="E332" s="4">
        <v>28524.58</v>
      </c>
    </row>
    <row r="333" spans="2:5">
      <c r="C333" t="s">
        <v>426</v>
      </c>
      <c r="D333" t="s">
        <v>455</v>
      </c>
      <c r="E333" s="4">
        <v>22220.18</v>
      </c>
    </row>
    <row r="334" spans="2:5">
      <c r="C334" t="s">
        <v>440</v>
      </c>
      <c r="D334" t="s">
        <v>455</v>
      </c>
      <c r="E334" s="4">
        <v>19071.259999999998</v>
      </c>
    </row>
    <row r="335" spans="2:5">
      <c r="B335" t="s">
        <v>470</v>
      </c>
      <c r="C335" t="s">
        <v>152</v>
      </c>
      <c r="D335" t="s">
        <v>451</v>
      </c>
      <c r="E335" s="4">
        <v>1125.18</v>
      </c>
    </row>
    <row r="336" spans="2:5">
      <c r="C336" t="s">
        <v>386</v>
      </c>
      <c r="D336" t="s">
        <v>451</v>
      </c>
      <c r="E336" s="4">
        <v>41178.589999999997</v>
      </c>
    </row>
    <row r="337" spans="1:5">
      <c r="A337" t="s">
        <v>3</v>
      </c>
      <c r="B337" t="s">
        <v>450</v>
      </c>
      <c r="C337" t="s">
        <v>4</v>
      </c>
      <c r="D337" t="s">
        <v>451</v>
      </c>
      <c r="E337" s="4">
        <v>6703.99</v>
      </c>
    </row>
    <row r="338" spans="1:5">
      <c r="C338" t="s">
        <v>72</v>
      </c>
      <c r="D338" t="s">
        <v>451</v>
      </c>
      <c r="E338" s="4">
        <v>17869.37</v>
      </c>
    </row>
    <row r="339" spans="1:5">
      <c r="C339" t="s">
        <v>187</v>
      </c>
      <c r="D339" t="s">
        <v>451</v>
      </c>
      <c r="E339" s="4">
        <v>1896.45</v>
      </c>
    </row>
    <row r="340" spans="1:5">
      <c r="C340" t="s">
        <v>202</v>
      </c>
      <c r="D340" t="s">
        <v>451</v>
      </c>
      <c r="E340" s="4">
        <v>66205.679999999993</v>
      </c>
    </row>
    <row r="341" spans="1:5">
      <c r="C341" t="s">
        <v>262</v>
      </c>
      <c r="D341" t="s">
        <v>451</v>
      </c>
      <c r="E341" s="4">
        <v>25006.46</v>
      </c>
    </row>
    <row r="342" spans="1:5">
      <c r="C342" t="s">
        <v>294</v>
      </c>
      <c r="D342" t="s">
        <v>451</v>
      </c>
      <c r="E342" s="4">
        <v>28344.58</v>
      </c>
    </row>
    <row r="343" spans="1:5">
      <c r="C343" t="s">
        <v>312</v>
      </c>
      <c r="D343" t="s">
        <v>451</v>
      </c>
      <c r="E343" s="4">
        <v>1269.9000000000001</v>
      </c>
    </row>
    <row r="344" spans="1:5">
      <c r="C344" t="s">
        <v>319</v>
      </c>
      <c r="D344" t="s">
        <v>451</v>
      </c>
      <c r="E344" s="4">
        <v>25751.599999999999</v>
      </c>
    </row>
    <row r="345" spans="1:5">
      <c r="C345" t="s">
        <v>328</v>
      </c>
      <c r="D345" t="s">
        <v>451</v>
      </c>
      <c r="E345" s="4">
        <v>9662.7099999999991</v>
      </c>
    </row>
    <row r="346" spans="1:5">
      <c r="C346" t="s">
        <v>398</v>
      </c>
      <c r="D346" t="s">
        <v>451</v>
      </c>
      <c r="E346" s="4">
        <v>25803.200000000001</v>
      </c>
    </row>
    <row r="347" spans="1:5">
      <c r="C347" t="s">
        <v>411</v>
      </c>
      <c r="D347" t="s">
        <v>451</v>
      </c>
      <c r="E347" s="4">
        <v>45827.16</v>
      </c>
    </row>
    <row r="348" spans="1:5">
      <c r="A348" t="s">
        <v>32</v>
      </c>
      <c r="B348" t="s">
        <v>464</v>
      </c>
      <c r="C348" t="s">
        <v>33</v>
      </c>
      <c r="D348" t="s">
        <v>455</v>
      </c>
      <c r="E348" s="4">
        <v>31580.639999999999</v>
      </c>
    </row>
    <row r="349" spans="1:5">
      <c r="C349" t="s">
        <v>39</v>
      </c>
      <c r="D349" t="s">
        <v>455</v>
      </c>
      <c r="E349" s="4">
        <v>28386.95</v>
      </c>
    </row>
    <row r="350" spans="1:5">
      <c r="C350" t="s">
        <v>103</v>
      </c>
      <c r="D350" t="s">
        <v>455</v>
      </c>
      <c r="E350" s="4">
        <v>27124.42</v>
      </c>
    </row>
    <row r="351" spans="1:5">
      <c r="C351" t="s">
        <v>162</v>
      </c>
      <c r="D351" t="s">
        <v>455</v>
      </c>
      <c r="E351" s="4">
        <v>28234.58</v>
      </c>
    </row>
    <row r="352" spans="1:5">
      <c r="C352" t="s">
        <v>231</v>
      </c>
      <c r="D352" t="s">
        <v>455</v>
      </c>
      <c r="E352" s="4">
        <v>31443.919999999998</v>
      </c>
    </row>
    <row r="353" spans="1:5">
      <c r="C353" t="s">
        <v>240</v>
      </c>
      <c r="D353" t="s">
        <v>455</v>
      </c>
      <c r="E353" s="4">
        <v>55124.54</v>
      </c>
    </row>
    <row r="354" spans="1:5">
      <c r="C354" t="s">
        <v>331</v>
      </c>
      <c r="D354" t="s">
        <v>455</v>
      </c>
      <c r="E354" s="4">
        <v>39222.6</v>
      </c>
    </row>
    <row r="355" spans="1:5">
      <c r="C355" t="s">
        <v>340</v>
      </c>
      <c r="D355" t="s">
        <v>455</v>
      </c>
      <c r="E355" s="4">
        <v>5980.13</v>
      </c>
    </row>
    <row r="356" spans="1:5">
      <c r="C356" t="s">
        <v>397</v>
      </c>
      <c r="D356" t="s">
        <v>455</v>
      </c>
      <c r="E356" s="4">
        <v>31236.42</v>
      </c>
    </row>
    <row r="357" spans="1:5">
      <c r="C357" t="s">
        <v>400</v>
      </c>
      <c r="D357" t="s">
        <v>455</v>
      </c>
      <c r="E357" s="4">
        <v>53490.74</v>
      </c>
    </row>
    <row r="358" spans="1:5">
      <c r="A358" t="s">
        <v>11</v>
      </c>
      <c r="B358" t="s">
        <v>456</v>
      </c>
      <c r="C358" t="s">
        <v>12</v>
      </c>
      <c r="D358" t="s">
        <v>451</v>
      </c>
      <c r="E358" s="4">
        <v>18051.37</v>
      </c>
    </row>
    <row r="359" spans="1:5">
      <c r="C359" t="s">
        <v>61</v>
      </c>
      <c r="D359" t="s">
        <v>451</v>
      </c>
      <c r="E359" s="4">
        <v>13415.97</v>
      </c>
    </row>
    <row r="360" spans="1:5">
      <c r="C360" t="s">
        <v>66</v>
      </c>
      <c r="D360" t="s">
        <v>451</v>
      </c>
      <c r="E360" s="4">
        <v>45862.8</v>
      </c>
    </row>
    <row r="361" spans="1:5">
      <c r="C361" t="s">
        <v>259</v>
      </c>
      <c r="D361" t="s">
        <v>451</v>
      </c>
      <c r="E361" s="4">
        <v>7701.18</v>
      </c>
    </row>
    <row r="362" spans="1:5">
      <c r="C362" t="s">
        <v>405</v>
      </c>
      <c r="D362" t="s">
        <v>451</v>
      </c>
      <c r="E362" s="4">
        <v>90405.78</v>
      </c>
    </row>
    <row r="363" spans="1:5">
      <c r="C363" t="s">
        <v>420</v>
      </c>
      <c r="D363" t="s">
        <v>451</v>
      </c>
      <c r="E363" s="4">
        <v>55126.05</v>
      </c>
    </row>
    <row r="364" spans="1:5">
      <c r="C364" t="s">
        <v>424</v>
      </c>
      <c r="D364" t="s">
        <v>451</v>
      </c>
      <c r="E364" s="4">
        <v>43736.93</v>
      </c>
    </row>
    <row r="365" spans="1:5">
      <c r="B365" t="s">
        <v>450</v>
      </c>
      <c r="C365" t="s">
        <v>44</v>
      </c>
      <c r="D365" t="s">
        <v>451</v>
      </c>
      <c r="E365" s="4">
        <v>46412.46</v>
      </c>
    </row>
    <row r="366" spans="1:5">
      <c r="C366" t="s">
        <v>112</v>
      </c>
      <c r="D366" t="s">
        <v>451</v>
      </c>
      <c r="E366" s="4">
        <v>36568.65</v>
      </c>
    </row>
    <row r="367" spans="1:5">
      <c r="C367" t="s">
        <v>133</v>
      </c>
      <c r="D367" t="s">
        <v>451</v>
      </c>
      <c r="E367" s="4">
        <v>84599.9</v>
      </c>
    </row>
    <row r="368" spans="1:5">
      <c r="C368" t="s">
        <v>157</v>
      </c>
      <c r="D368" t="s">
        <v>451</v>
      </c>
      <c r="E368" s="4">
        <v>64675.57</v>
      </c>
    </row>
    <row r="369" spans="1:5">
      <c r="C369" t="s">
        <v>290</v>
      </c>
      <c r="D369" t="s">
        <v>451</v>
      </c>
      <c r="E369" s="4">
        <v>26462.54</v>
      </c>
    </row>
    <row r="370" spans="1:5">
      <c r="C370" t="s">
        <v>304</v>
      </c>
      <c r="D370" t="s">
        <v>451</v>
      </c>
      <c r="E370" s="4">
        <v>18835.97</v>
      </c>
    </row>
    <row r="371" spans="1:5">
      <c r="C371" t="s">
        <v>347</v>
      </c>
      <c r="D371" t="s">
        <v>451</v>
      </c>
      <c r="E371" s="4">
        <v>18421.8</v>
      </c>
    </row>
    <row r="372" spans="1:5">
      <c r="C372" t="s">
        <v>348</v>
      </c>
      <c r="D372" t="s">
        <v>451</v>
      </c>
      <c r="E372" s="4">
        <v>31726.68</v>
      </c>
    </row>
    <row r="373" spans="1:5">
      <c r="C373" t="s">
        <v>352</v>
      </c>
      <c r="D373" t="s">
        <v>451</v>
      </c>
      <c r="E373" s="4">
        <v>38265.94</v>
      </c>
    </row>
    <row r="374" spans="1:5">
      <c r="C374" t="s">
        <v>372</v>
      </c>
      <c r="D374" t="s">
        <v>451</v>
      </c>
      <c r="E374" s="4">
        <v>50899.95</v>
      </c>
    </row>
    <row r="375" spans="1:5">
      <c r="C375" t="s">
        <v>383</v>
      </c>
      <c r="D375" t="s">
        <v>451</v>
      </c>
      <c r="E375" s="4">
        <v>32602.93</v>
      </c>
    </row>
    <row r="376" spans="1:5">
      <c r="C376" t="s">
        <v>436</v>
      </c>
      <c r="D376" t="s">
        <v>451</v>
      </c>
      <c r="E376" s="4">
        <v>26761.22</v>
      </c>
    </row>
    <row r="377" spans="1:5">
      <c r="A377" t="s">
        <v>18</v>
      </c>
      <c r="B377" t="s">
        <v>459</v>
      </c>
      <c r="C377" t="s">
        <v>19</v>
      </c>
      <c r="D377" t="s">
        <v>451</v>
      </c>
      <c r="E377" s="4">
        <v>18787.490000000002</v>
      </c>
    </row>
    <row r="378" spans="1:5">
      <c r="C378" t="s">
        <v>117</v>
      </c>
      <c r="D378" t="s">
        <v>451</v>
      </c>
      <c r="E378" s="4">
        <v>16658.75</v>
      </c>
    </row>
    <row r="379" spans="1:5">
      <c r="C379" t="s">
        <v>185</v>
      </c>
      <c r="D379" t="s">
        <v>451</v>
      </c>
      <c r="E379" s="4">
        <v>5120.2299999999996</v>
      </c>
    </row>
    <row r="380" spans="1:5">
      <c r="C380" t="s">
        <v>216</v>
      </c>
      <c r="D380" t="s">
        <v>451</v>
      </c>
      <c r="E380" s="4">
        <v>39681.25</v>
      </c>
    </row>
    <row r="381" spans="1:5">
      <c r="C381" t="s">
        <v>220</v>
      </c>
      <c r="D381" t="s">
        <v>451</v>
      </c>
      <c r="E381" s="4">
        <v>14571.98</v>
      </c>
    </row>
    <row r="382" spans="1:5">
      <c r="C382" t="s">
        <v>249</v>
      </c>
      <c r="D382" t="s">
        <v>451</v>
      </c>
      <c r="E382" s="4">
        <v>6536.59</v>
      </c>
    </row>
    <row r="383" spans="1:5">
      <c r="C383" t="s">
        <v>256</v>
      </c>
      <c r="D383" t="s">
        <v>451</v>
      </c>
      <c r="E383" s="4">
        <v>11001.01</v>
      </c>
    </row>
    <row r="384" spans="1:5">
      <c r="C384" t="s">
        <v>285</v>
      </c>
      <c r="D384" t="s">
        <v>451</v>
      </c>
      <c r="E384" s="4">
        <v>21713.599999999999</v>
      </c>
    </row>
    <row r="385" spans="1:5">
      <c r="C385" t="s">
        <v>295</v>
      </c>
      <c r="D385" t="s">
        <v>451</v>
      </c>
      <c r="E385" s="4">
        <v>16955.36</v>
      </c>
    </row>
    <row r="386" spans="1:5">
      <c r="C386" t="s">
        <v>311</v>
      </c>
      <c r="D386" t="s">
        <v>451</v>
      </c>
      <c r="E386" s="4">
        <v>26312.5</v>
      </c>
    </row>
    <row r="387" spans="1:5">
      <c r="C387" t="s">
        <v>343</v>
      </c>
      <c r="D387" t="s">
        <v>451</v>
      </c>
      <c r="E387" s="4">
        <v>52913.06</v>
      </c>
    </row>
    <row r="388" spans="1:5">
      <c r="C388" t="s">
        <v>418</v>
      </c>
      <c r="D388" t="s">
        <v>451</v>
      </c>
      <c r="E388" s="4">
        <v>101156.63</v>
      </c>
    </row>
    <row r="389" spans="1:5">
      <c r="C389" t="s">
        <v>442</v>
      </c>
      <c r="D389" t="s">
        <v>451</v>
      </c>
      <c r="E389" s="4">
        <v>13878.55</v>
      </c>
    </row>
    <row r="390" spans="1:5">
      <c r="A390" t="s">
        <v>94</v>
      </c>
      <c r="B390" t="s">
        <v>472</v>
      </c>
      <c r="C390" t="s">
        <v>95</v>
      </c>
      <c r="D390" t="s">
        <v>455</v>
      </c>
      <c r="E390" s="4">
        <v>2325.1999999999998</v>
      </c>
    </row>
    <row r="391" spans="1:5">
      <c r="C391" t="s">
        <v>100</v>
      </c>
      <c r="D391" t="s">
        <v>455</v>
      </c>
      <c r="E391" s="4">
        <v>3234.02</v>
      </c>
    </row>
    <row r="392" spans="1:5">
      <c r="C392" t="s">
        <v>166</v>
      </c>
      <c r="D392" t="s">
        <v>455</v>
      </c>
      <c r="E392" s="4">
        <v>4292.03</v>
      </c>
    </row>
    <row r="393" spans="1:5">
      <c r="C393" t="s">
        <v>192</v>
      </c>
      <c r="D393" t="s">
        <v>455</v>
      </c>
      <c r="E393" s="4">
        <v>23428.86</v>
      </c>
    </row>
    <row r="394" spans="1:5">
      <c r="C394" t="s">
        <v>234</v>
      </c>
      <c r="D394" t="s">
        <v>455</v>
      </c>
      <c r="E394" s="4">
        <v>39601.68</v>
      </c>
    </row>
    <row r="395" spans="1:5">
      <c r="C395" t="s">
        <v>303</v>
      </c>
      <c r="D395" t="s">
        <v>455</v>
      </c>
      <c r="E395" s="4">
        <v>1191.6099999999999</v>
      </c>
    </row>
    <row r="396" spans="1:5">
      <c r="C396" t="s">
        <v>307</v>
      </c>
      <c r="D396" t="s">
        <v>455</v>
      </c>
      <c r="E396" s="4">
        <v>799.41</v>
      </c>
    </row>
    <row r="397" spans="1:5">
      <c r="C397" t="s">
        <v>333</v>
      </c>
      <c r="D397" t="s">
        <v>455</v>
      </c>
      <c r="E397" s="4">
        <v>1449.87</v>
      </c>
    </row>
    <row r="398" spans="1:5">
      <c r="C398" t="s">
        <v>416</v>
      </c>
      <c r="D398" t="s">
        <v>455</v>
      </c>
      <c r="E398" s="4">
        <v>1933.86</v>
      </c>
    </row>
    <row r="399" spans="1:5">
      <c r="C399" t="s">
        <v>421</v>
      </c>
      <c r="D399" t="s">
        <v>455</v>
      </c>
      <c r="E399" s="4">
        <v>959.12</v>
      </c>
    </row>
    <row r="400" spans="1:5">
      <c r="C400" t="s">
        <v>435</v>
      </c>
      <c r="D400" t="s">
        <v>455</v>
      </c>
      <c r="E400" s="4">
        <v>8998.5300000000007</v>
      </c>
    </row>
    <row r="401" spans="1:5">
      <c r="C401" t="s">
        <v>446</v>
      </c>
      <c r="D401" t="s">
        <v>455</v>
      </c>
      <c r="E401" s="4">
        <v>3216.1</v>
      </c>
    </row>
    <row r="402" spans="1:5">
      <c r="A402" t="s">
        <v>28</v>
      </c>
      <c r="B402" t="s">
        <v>463</v>
      </c>
      <c r="C402" t="s">
        <v>29</v>
      </c>
      <c r="D402" t="s">
        <v>451</v>
      </c>
      <c r="E402" s="4">
        <v>17944.39</v>
      </c>
    </row>
    <row r="403" spans="1:5">
      <c r="C403" t="s">
        <v>56</v>
      </c>
      <c r="D403" t="s">
        <v>451</v>
      </c>
      <c r="E403" s="4">
        <v>53146.239999999998</v>
      </c>
    </row>
    <row r="404" spans="1:5">
      <c r="C404" t="s">
        <v>65</v>
      </c>
      <c r="D404" t="s">
        <v>451</v>
      </c>
      <c r="E404" s="4">
        <v>58676.23</v>
      </c>
    </row>
    <row r="405" spans="1:5">
      <c r="C405" t="s">
        <v>71</v>
      </c>
      <c r="D405" t="s">
        <v>451</v>
      </c>
      <c r="E405" s="4">
        <v>9884.7800000000007</v>
      </c>
    </row>
    <row r="406" spans="1:5">
      <c r="C406" t="s">
        <v>91</v>
      </c>
      <c r="D406" t="s">
        <v>451</v>
      </c>
      <c r="E406" s="4">
        <v>29146.43</v>
      </c>
    </row>
    <row r="407" spans="1:5">
      <c r="C407" t="s">
        <v>111</v>
      </c>
      <c r="D407" t="s">
        <v>451</v>
      </c>
      <c r="E407" s="4">
        <v>42780.3</v>
      </c>
    </row>
    <row r="408" spans="1:5">
      <c r="C408" t="s">
        <v>116</v>
      </c>
      <c r="D408" t="s">
        <v>451</v>
      </c>
      <c r="E408" s="4">
        <v>31970.77</v>
      </c>
    </row>
    <row r="409" spans="1:5">
      <c r="C409" t="s">
        <v>136</v>
      </c>
      <c r="D409" t="s">
        <v>451</v>
      </c>
      <c r="E409" s="4">
        <v>46498.59</v>
      </c>
    </row>
    <row r="410" spans="1:5">
      <c r="C410" t="s">
        <v>139</v>
      </c>
      <c r="D410" t="s">
        <v>451</v>
      </c>
      <c r="E410" s="4">
        <v>30705.89</v>
      </c>
    </row>
    <row r="411" spans="1:5">
      <c r="C411" t="s">
        <v>154</v>
      </c>
      <c r="D411" t="s">
        <v>451</v>
      </c>
      <c r="E411" s="4">
        <v>5828.12</v>
      </c>
    </row>
    <row r="412" spans="1:5">
      <c r="C412" t="s">
        <v>271</v>
      </c>
      <c r="D412" t="s">
        <v>451</v>
      </c>
      <c r="E412" s="4">
        <v>19246.87</v>
      </c>
    </row>
    <row r="413" spans="1:5">
      <c r="C413" t="s">
        <v>289</v>
      </c>
      <c r="D413" t="s">
        <v>451</v>
      </c>
      <c r="E413" s="4">
        <v>25401.03</v>
      </c>
    </row>
    <row r="414" spans="1:5">
      <c r="C414" t="s">
        <v>334</v>
      </c>
      <c r="D414" t="s">
        <v>451</v>
      </c>
      <c r="E414" s="4">
        <v>29820.98</v>
      </c>
    </row>
    <row r="415" spans="1:5">
      <c r="C415" t="s">
        <v>337</v>
      </c>
      <c r="D415" t="s">
        <v>451</v>
      </c>
      <c r="E415" s="4">
        <v>61351.26</v>
      </c>
    </row>
    <row r="416" spans="1:5">
      <c r="C416" t="s">
        <v>338</v>
      </c>
      <c r="D416" t="s">
        <v>451</v>
      </c>
      <c r="E416" s="4">
        <v>87921.84</v>
      </c>
    </row>
    <row r="417" spans="1:5">
      <c r="C417" t="s">
        <v>345</v>
      </c>
      <c r="D417" t="s">
        <v>451</v>
      </c>
      <c r="E417" s="4">
        <v>38624.550000000003</v>
      </c>
    </row>
    <row r="418" spans="1:5">
      <c r="C418" t="s">
        <v>358</v>
      </c>
      <c r="D418" t="s">
        <v>451</v>
      </c>
      <c r="E418" s="4">
        <v>1834.05</v>
      </c>
    </row>
    <row r="419" spans="1:5">
      <c r="C419" t="s">
        <v>423</v>
      </c>
      <c r="D419" t="s">
        <v>451</v>
      </c>
      <c r="E419" s="4">
        <v>40016.76</v>
      </c>
    </row>
    <row r="420" spans="1:5">
      <c r="C420" t="s">
        <v>443</v>
      </c>
      <c r="D420" t="s">
        <v>451</v>
      </c>
      <c r="E420" s="4">
        <v>605580.59999997076</v>
      </c>
    </row>
    <row r="421" spans="1:5">
      <c r="A421" t="s">
        <v>479</v>
      </c>
      <c r="C421"/>
      <c r="E421" s="4">
        <v>22068450.89999998</v>
      </c>
    </row>
    <row r="422" spans="1:5">
      <c r="C422"/>
    </row>
    <row r="423" spans="1:5">
      <c r="C423"/>
    </row>
    <row r="424" spans="1:5">
      <c r="C424"/>
    </row>
    <row r="425" spans="1:5">
      <c r="C425"/>
    </row>
    <row r="426" spans="1:5">
      <c r="C426"/>
    </row>
    <row r="427" spans="1:5">
      <c r="C427"/>
    </row>
    <row r="428" spans="1:5">
      <c r="C428"/>
    </row>
    <row r="429" spans="1:5">
      <c r="C429"/>
    </row>
    <row r="430" spans="1:5">
      <c r="C430"/>
    </row>
    <row r="431" spans="1:5">
      <c r="C431"/>
    </row>
    <row r="432" spans="1:5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  <row r="529" spans="3:3">
      <c r="C529"/>
    </row>
    <row r="530" spans="3:3">
      <c r="C530"/>
    </row>
    <row r="531" spans="3:3">
      <c r="C531"/>
    </row>
    <row r="532" spans="3:3">
      <c r="C532"/>
    </row>
    <row r="533" spans="3:3">
      <c r="C533"/>
    </row>
    <row r="534" spans="3:3">
      <c r="C534"/>
    </row>
    <row r="535" spans="3:3">
      <c r="C535"/>
    </row>
    <row r="536" spans="3:3">
      <c r="C536"/>
    </row>
    <row r="537" spans="3:3">
      <c r="C537"/>
    </row>
    <row r="538" spans="3:3">
      <c r="C538"/>
    </row>
    <row r="539" spans="3:3">
      <c r="C539"/>
    </row>
    <row r="540" spans="3:3">
      <c r="C540"/>
    </row>
    <row r="541" spans="3:3">
      <c r="C541"/>
    </row>
    <row r="542" spans="3:3">
      <c r="C542"/>
    </row>
    <row r="543" spans="3:3">
      <c r="C543"/>
    </row>
    <row r="544" spans="3:3">
      <c r="C544"/>
    </row>
    <row r="545" spans="3:3">
      <c r="C545"/>
    </row>
    <row r="546" spans="3:3">
      <c r="C546"/>
    </row>
    <row r="547" spans="3:3">
      <c r="C547"/>
    </row>
    <row r="548" spans="3:3">
      <c r="C548"/>
    </row>
    <row r="549" spans="3:3">
      <c r="C549"/>
    </row>
    <row r="550" spans="3:3">
      <c r="C550"/>
    </row>
    <row r="551" spans="3:3">
      <c r="C551"/>
    </row>
    <row r="552" spans="3:3">
      <c r="C552"/>
    </row>
    <row r="553" spans="3:3">
      <c r="C553"/>
    </row>
    <row r="554" spans="3:3">
      <c r="C554"/>
    </row>
    <row r="555" spans="3:3">
      <c r="C555"/>
    </row>
    <row r="556" spans="3:3">
      <c r="C556"/>
    </row>
    <row r="557" spans="3:3">
      <c r="C557"/>
    </row>
    <row r="558" spans="3:3">
      <c r="C558"/>
    </row>
    <row r="559" spans="3:3">
      <c r="C559"/>
    </row>
    <row r="560" spans="3:3">
      <c r="C560"/>
    </row>
    <row r="561" spans="3:3">
      <c r="C561"/>
    </row>
    <row r="562" spans="3:3">
      <c r="C562"/>
    </row>
    <row r="563" spans="3:3">
      <c r="C563"/>
    </row>
    <row r="564" spans="3:3">
      <c r="C564"/>
    </row>
    <row r="565" spans="3:3">
      <c r="C565"/>
    </row>
    <row r="566" spans="3:3">
      <c r="C566"/>
    </row>
    <row r="567" spans="3:3">
      <c r="C567"/>
    </row>
    <row r="568" spans="3:3">
      <c r="C568"/>
    </row>
    <row r="569" spans="3:3">
      <c r="C569"/>
    </row>
    <row r="570" spans="3:3">
      <c r="C570"/>
    </row>
    <row r="571" spans="3:3">
      <c r="C571"/>
    </row>
    <row r="572" spans="3:3">
      <c r="C572"/>
    </row>
    <row r="573" spans="3:3">
      <c r="C573"/>
    </row>
    <row r="574" spans="3:3">
      <c r="C574"/>
    </row>
    <row r="575" spans="3:3">
      <c r="C575"/>
    </row>
    <row r="576" spans="3:3">
      <c r="C576"/>
    </row>
    <row r="577" spans="3:3">
      <c r="C577"/>
    </row>
    <row r="578" spans="3:3">
      <c r="C578"/>
    </row>
    <row r="579" spans="3:3">
      <c r="C579"/>
    </row>
    <row r="580" spans="3:3">
      <c r="C580"/>
    </row>
    <row r="581" spans="3:3">
      <c r="C581"/>
    </row>
    <row r="582" spans="3:3">
      <c r="C582"/>
    </row>
    <row r="583" spans="3:3">
      <c r="C583"/>
    </row>
    <row r="584" spans="3:3">
      <c r="C584"/>
    </row>
    <row r="585" spans="3:3">
      <c r="C585"/>
    </row>
    <row r="586" spans="3:3">
      <c r="C586"/>
    </row>
    <row r="587" spans="3:3">
      <c r="C587"/>
    </row>
    <row r="588" spans="3:3">
      <c r="C588"/>
    </row>
    <row r="589" spans="3:3">
      <c r="C589"/>
    </row>
    <row r="590" spans="3:3">
      <c r="C590"/>
    </row>
    <row r="591" spans="3:3">
      <c r="C591"/>
    </row>
    <row r="592" spans="3:3">
      <c r="C592"/>
    </row>
    <row r="593" spans="3:3">
      <c r="C593"/>
    </row>
    <row r="594" spans="3:3">
      <c r="C594"/>
    </row>
    <row r="595" spans="3:3">
      <c r="C595"/>
    </row>
    <row r="596" spans="3:3">
      <c r="C596"/>
    </row>
    <row r="597" spans="3:3">
      <c r="C597"/>
    </row>
    <row r="598" spans="3:3">
      <c r="C598"/>
    </row>
    <row r="599" spans="3:3">
      <c r="C599"/>
    </row>
    <row r="600" spans="3:3">
      <c r="C600"/>
    </row>
    <row r="601" spans="3:3">
      <c r="C601"/>
    </row>
    <row r="602" spans="3:3">
      <c r="C602"/>
    </row>
    <row r="603" spans="3:3">
      <c r="C603"/>
    </row>
    <row r="604" spans="3:3">
      <c r="C604"/>
    </row>
    <row r="605" spans="3:3">
      <c r="C605"/>
    </row>
    <row r="606" spans="3:3">
      <c r="C606"/>
    </row>
    <row r="607" spans="3:3">
      <c r="C607"/>
    </row>
    <row r="608" spans="3:3">
      <c r="C608"/>
    </row>
    <row r="609" spans="3:3">
      <c r="C609"/>
    </row>
    <row r="610" spans="3:3">
      <c r="C610"/>
    </row>
    <row r="611" spans="3:3">
      <c r="C611"/>
    </row>
    <row r="612" spans="3:3">
      <c r="C612"/>
    </row>
    <row r="613" spans="3:3">
      <c r="C613"/>
    </row>
    <row r="614" spans="3:3">
      <c r="C614"/>
    </row>
    <row r="615" spans="3:3">
      <c r="C615"/>
    </row>
    <row r="616" spans="3:3">
      <c r="C616"/>
    </row>
    <row r="617" spans="3:3">
      <c r="C617"/>
    </row>
    <row r="618" spans="3:3">
      <c r="C618"/>
    </row>
    <row r="619" spans="3:3">
      <c r="C619"/>
    </row>
    <row r="620" spans="3:3">
      <c r="C620"/>
    </row>
    <row r="621" spans="3:3">
      <c r="C621"/>
    </row>
    <row r="622" spans="3:3">
      <c r="C622"/>
    </row>
    <row r="623" spans="3:3">
      <c r="C623"/>
    </row>
    <row r="624" spans="3:3">
      <c r="C624"/>
    </row>
    <row r="625" spans="3:3">
      <c r="C625"/>
    </row>
    <row r="626" spans="3:3">
      <c r="C626"/>
    </row>
    <row r="627" spans="3:3">
      <c r="C627"/>
    </row>
    <row r="628" spans="3:3">
      <c r="C628"/>
    </row>
    <row r="629" spans="3:3">
      <c r="C629"/>
    </row>
    <row r="630" spans="3:3">
      <c r="C630"/>
    </row>
    <row r="631" spans="3:3">
      <c r="C631"/>
    </row>
    <row r="632" spans="3:3">
      <c r="C632"/>
    </row>
    <row r="633" spans="3:3">
      <c r="C633"/>
    </row>
    <row r="634" spans="3:3">
      <c r="C634"/>
    </row>
    <row r="635" spans="3:3">
      <c r="C635"/>
    </row>
    <row r="636" spans="3:3">
      <c r="C636"/>
    </row>
    <row r="637" spans="3:3">
      <c r="C637"/>
    </row>
    <row r="638" spans="3:3">
      <c r="C638"/>
    </row>
    <row r="639" spans="3:3">
      <c r="C639"/>
    </row>
    <row r="640" spans="3:3">
      <c r="C640"/>
    </row>
    <row r="641" spans="3:3">
      <c r="C641"/>
    </row>
    <row r="642" spans="3:3">
      <c r="C642"/>
    </row>
    <row r="643" spans="3:3">
      <c r="C643"/>
    </row>
    <row r="644" spans="3:3">
      <c r="C644"/>
    </row>
    <row r="645" spans="3:3">
      <c r="C645"/>
    </row>
    <row r="646" spans="3:3">
      <c r="C646"/>
    </row>
    <row r="647" spans="3:3">
      <c r="C647"/>
    </row>
    <row r="648" spans="3:3">
      <c r="C648"/>
    </row>
    <row r="649" spans="3:3">
      <c r="C649"/>
    </row>
    <row r="650" spans="3:3">
      <c r="C650"/>
    </row>
    <row r="651" spans="3:3">
      <c r="C651"/>
    </row>
    <row r="652" spans="3:3">
      <c r="C652"/>
    </row>
    <row r="653" spans="3:3">
      <c r="C653"/>
    </row>
    <row r="654" spans="3:3">
      <c r="C654"/>
    </row>
    <row r="655" spans="3:3">
      <c r="C655"/>
    </row>
    <row r="656" spans="3:3">
      <c r="C656"/>
    </row>
    <row r="657" spans="3:3">
      <c r="C657"/>
    </row>
    <row r="658" spans="3:3">
      <c r="C658"/>
    </row>
    <row r="659" spans="3:3">
      <c r="C659"/>
    </row>
    <row r="660" spans="3:3">
      <c r="C660"/>
    </row>
    <row r="661" spans="3:3">
      <c r="C661"/>
    </row>
    <row r="662" spans="3:3">
      <c r="C662"/>
    </row>
    <row r="663" spans="3:3">
      <c r="C663"/>
    </row>
    <row r="664" spans="3:3">
      <c r="C664"/>
    </row>
    <row r="665" spans="3:3">
      <c r="C665"/>
    </row>
    <row r="666" spans="3:3">
      <c r="C666"/>
    </row>
    <row r="667" spans="3:3">
      <c r="C667"/>
    </row>
    <row r="668" spans="3:3">
      <c r="C668"/>
    </row>
    <row r="669" spans="3:3">
      <c r="C669"/>
    </row>
    <row r="670" spans="3:3">
      <c r="C670"/>
    </row>
    <row r="671" spans="3:3">
      <c r="C671"/>
    </row>
    <row r="672" spans="3:3">
      <c r="C672"/>
    </row>
    <row r="673" spans="3:3">
      <c r="C673"/>
    </row>
    <row r="674" spans="3:3">
      <c r="C674"/>
    </row>
    <row r="675" spans="3:3">
      <c r="C675"/>
    </row>
    <row r="676" spans="3:3">
      <c r="C676"/>
    </row>
    <row r="677" spans="3:3">
      <c r="C677"/>
    </row>
    <row r="678" spans="3:3">
      <c r="C678"/>
    </row>
    <row r="679" spans="3:3">
      <c r="C679"/>
    </row>
    <row r="680" spans="3:3">
      <c r="C680"/>
    </row>
    <row r="681" spans="3:3">
      <c r="C681"/>
    </row>
    <row r="682" spans="3:3">
      <c r="C682"/>
    </row>
    <row r="683" spans="3:3">
      <c r="C683"/>
    </row>
    <row r="684" spans="3:3">
      <c r="C684"/>
    </row>
    <row r="685" spans="3:3">
      <c r="C685"/>
    </row>
    <row r="686" spans="3:3">
      <c r="C686"/>
    </row>
    <row r="687" spans="3:3">
      <c r="C687"/>
    </row>
    <row r="688" spans="3:3">
      <c r="C688"/>
    </row>
    <row r="689" spans="3:3">
      <c r="C689"/>
    </row>
    <row r="690" spans="3:3">
      <c r="C690"/>
    </row>
    <row r="691" spans="3:3">
      <c r="C691"/>
    </row>
    <row r="692" spans="3:3">
      <c r="C692"/>
    </row>
    <row r="693" spans="3:3">
      <c r="C693"/>
    </row>
    <row r="694" spans="3:3">
      <c r="C694"/>
    </row>
    <row r="695" spans="3:3">
      <c r="C695"/>
    </row>
    <row r="696" spans="3:3">
      <c r="C696"/>
    </row>
    <row r="697" spans="3:3">
      <c r="C697"/>
    </row>
    <row r="698" spans="3:3">
      <c r="C698"/>
    </row>
    <row r="699" spans="3:3">
      <c r="C699"/>
    </row>
    <row r="700" spans="3:3">
      <c r="C700"/>
    </row>
    <row r="701" spans="3:3">
      <c r="C701"/>
    </row>
    <row r="702" spans="3:3">
      <c r="C702"/>
    </row>
    <row r="703" spans="3:3">
      <c r="C703"/>
    </row>
    <row r="704" spans="3:3">
      <c r="C704"/>
    </row>
    <row r="705" spans="3:3">
      <c r="C705"/>
    </row>
    <row r="706" spans="3:3">
      <c r="C706"/>
    </row>
    <row r="707" spans="3:3">
      <c r="C707"/>
    </row>
    <row r="708" spans="3:3">
      <c r="C708"/>
    </row>
    <row r="709" spans="3:3">
      <c r="C709"/>
    </row>
    <row r="710" spans="3:3">
      <c r="C710"/>
    </row>
    <row r="711" spans="3:3">
      <c r="C711"/>
    </row>
    <row r="712" spans="3:3">
      <c r="C712"/>
    </row>
    <row r="713" spans="3:3">
      <c r="C713"/>
    </row>
    <row r="714" spans="3:3">
      <c r="C714"/>
    </row>
    <row r="715" spans="3:3">
      <c r="C715"/>
    </row>
    <row r="716" spans="3:3">
      <c r="C716"/>
    </row>
    <row r="717" spans="3:3">
      <c r="C717"/>
    </row>
    <row r="718" spans="3:3">
      <c r="C718"/>
    </row>
    <row r="719" spans="3:3">
      <c r="C719"/>
    </row>
    <row r="720" spans="3:3">
      <c r="C720"/>
    </row>
    <row r="721" spans="3:3">
      <c r="C721"/>
    </row>
    <row r="722" spans="3:3">
      <c r="C722"/>
    </row>
    <row r="723" spans="3:3">
      <c r="C723"/>
    </row>
    <row r="724" spans="3:3">
      <c r="C724"/>
    </row>
    <row r="725" spans="3:3">
      <c r="C725"/>
    </row>
    <row r="726" spans="3:3">
      <c r="C726"/>
    </row>
    <row r="727" spans="3:3">
      <c r="C727"/>
    </row>
    <row r="728" spans="3:3">
      <c r="C728"/>
    </row>
    <row r="729" spans="3:3">
      <c r="C729"/>
    </row>
    <row r="730" spans="3:3">
      <c r="C730"/>
    </row>
    <row r="731" spans="3:3">
      <c r="C731"/>
    </row>
    <row r="732" spans="3:3">
      <c r="C732"/>
    </row>
    <row r="733" spans="3:3">
      <c r="C733"/>
    </row>
    <row r="734" spans="3:3">
      <c r="C734"/>
    </row>
    <row r="735" spans="3:3">
      <c r="C735"/>
    </row>
    <row r="736" spans="3:3">
      <c r="C736"/>
    </row>
    <row r="737" spans="3:3">
      <c r="C737"/>
    </row>
    <row r="738" spans="3:3">
      <c r="C738"/>
    </row>
    <row r="739" spans="3:3">
      <c r="C739"/>
    </row>
    <row r="740" spans="3:3">
      <c r="C740"/>
    </row>
    <row r="741" spans="3:3">
      <c r="C741"/>
    </row>
    <row r="742" spans="3:3">
      <c r="C742"/>
    </row>
    <row r="743" spans="3:3">
      <c r="C743"/>
    </row>
    <row r="744" spans="3:3">
      <c r="C744"/>
    </row>
    <row r="745" spans="3:3">
      <c r="C745"/>
    </row>
    <row r="746" spans="3:3">
      <c r="C746"/>
    </row>
    <row r="747" spans="3:3">
      <c r="C747"/>
    </row>
    <row r="748" spans="3:3">
      <c r="C748"/>
    </row>
    <row r="749" spans="3:3">
      <c r="C749"/>
    </row>
    <row r="750" spans="3:3">
      <c r="C750"/>
    </row>
    <row r="751" spans="3:3">
      <c r="C751"/>
    </row>
    <row r="752" spans="3:3">
      <c r="C752"/>
    </row>
    <row r="753" spans="3:3">
      <c r="C753"/>
    </row>
    <row r="754" spans="3:3">
      <c r="C754"/>
    </row>
    <row r="755" spans="3:3">
      <c r="C755"/>
    </row>
    <row r="756" spans="3:3">
      <c r="C756"/>
    </row>
    <row r="757" spans="3:3">
      <c r="C757"/>
    </row>
    <row r="758" spans="3:3">
      <c r="C758"/>
    </row>
    <row r="759" spans="3:3">
      <c r="C759"/>
    </row>
    <row r="760" spans="3:3">
      <c r="C760"/>
    </row>
    <row r="761" spans="3:3">
      <c r="C761"/>
    </row>
    <row r="762" spans="3:3">
      <c r="C762"/>
    </row>
    <row r="763" spans="3:3">
      <c r="C763"/>
    </row>
    <row r="764" spans="3:3">
      <c r="C764"/>
    </row>
    <row r="765" spans="3:3">
      <c r="C765"/>
    </row>
    <row r="766" spans="3:3">
      <c r="C766"/>
    </row>
    <row r="767" spans="3:3">
      <c r="C767"/>
    </row>
    <row r="768" spans="3:3">
      <c r="C768"/>
    </row>
    <row r="769" spans="3:3">
      <c r="C769"/>
    </row>
    <row r="770" spans="3:3">
      <c r="C770"/>
    </row>
    <row r="771" spans="3:3">
      <c r="C771"/>
    </row>
    <row r="772" spans="3:3">
      <c r="C772"/>
    </row>
    <row r="773" spans="3:3">
      <c r="C773"/>
    </row>
    <row r="774" spans="3:3">
      <c r="C774"/>
    </row>
    <row r="775" spans="3:3">
      <c r="C775"/>
    </row>
    <row r="776" spans="3:3">
      <c r="C776"/>
    </row>
    <row r="777" spans="3:3">
      <c r="C777"/>
    </row>
    <row r="778" spans="3:3">
      <c r="C778"/>
    </row>
    <row r="779" spans="3:3">
      <c r="C779"/>
    </row>
    <row r="780" spans="3:3">
      <c r="C780"/>
    </row>
    <row r="781" spans="3:3">
      <c r="C781"/>
    </row>
    <row r="782" spans="3:3">
      <c r="C782"/>
    </row>
    <row r="783" spans="3:3">
      <c r="C783"/>
    </row>
    <row r="784" spans="3:3">
      <c r="C784"/>
    </row>
    <row r="785" spans="3:3">
      <c r="C785"/>
    </row>
    <row r="786" spans="3:3">
      <c r="C786"/>
    </row>
    <row r="787" spans="3:3">
      <c r="C787"/>
    </row>
    <row r="788" spans="3:3">
      <c r="C788"/>
    </row>
    <row r="789" spans="3:3">
      <c r="C789"/>
    </row>
    <row r="790" spans="3:3">
      <c r="C790"/>
    </row>
    <row r="791" spans="3:3">
      <c r="C791"/>
    </row>
    <row r="792" spans="3:3">
      <c r="C792"/>
    </row>
    <row r="793" spans="3:3">
      <c r="C793"/>
    </row>
    <row r="794" spans="3:3">
      <c r="C794"/>
    </row>
    <row r="795" spans="3:3">
      <c r="C795"/>
    </row>
    <row r="796" spans="3:3">
      <c r="C796"/>
    </row>
    <row r="797" spans="3:3">
      <c r="C797"/>
    </row>
    <row r="798" spans="3:3">
      <c r="C798"/>
    </row>
    <row r="799" spans="3:3">
      <c r="C799"/>
    </row>
    <row r="800" spans="3:3">
      <c r="C800"/>
    </row>
    <row r="801" spans="3:3">
      <c r="C801"/>
    </row>
    <row r="802" spans="3:3">
      <c r="C802"/>
    </row>
    <row r="803" spans="3:3">
      <c r="C803"/>
    </row>
    <row r="804" spans="3:3">
      <c r="C804"/>
    </row>
    <row r="805" spans="3:3">
      <c r="C805"/>
    </row>
    <row r="806" spans="3:3">
      <c r="C806"/>
    </row>
    <row r="807" spans="3:3">
      <c r="C807"/>
    </row>
    <row r="808" spans="3:3">
      <c r="C808"/>
    </row>
    <row r="809" spans="3:3">
      <c r="C809"/>
    </row>
    <row r="810" spans="3:3">
      <c r="C810"/>
    </row>
    <row r="811" spans="3:3">
      <c r="C811"/>
    </row>
    <row r="812" spans="3:3">
      <c r="C812"/>
    </row>
    <row r="813" spans="3:3">
      <c r="C813"/>
    </row>
    <row r="814" spans="3:3">
      <c r="C814"/>
    </row>
    <row r="815" spans="3:3">
      <c r="C815"/>
    </row>
    <row r="816" spans="3:3">
      <c r="C816"/>
    </row>
    <row r="817" spans="3:3">
      <c r="C817"/>
    </row>
    <row r="818" spans="3:3">
      <c r="C818"/>
    </row>
    <row r="819" spans="3:3">
      <c r="C819"/>
    </row>
    <row r="820" spans="3:3">
      <c r="C820"/>
    </row>
    <row r="821" spans="3:3">
      <c r="C821"/>
    </row>
    <row r="822" spans="3:3">
      <c r="C822"/>
    </row>
    <row r="823" spans="3:3">
      <c r="C823"/>
    </row>
    <row r="824" spans="3:3">
      <c r="C824"/>
    </row>
    <row r="825" spans="3:3">
      <c r="C825"/>
    </row>
    <row r="826" spans="3:3">
      <c r="C826"/>
    </row>
    <row r="827" spans="3:3">
      <c r="C827"/>
    </row>
    <row r="828" spans="3:3">
      <c r="C828"/>
    </row>
    <row r="829" spans="3:3">
      <c r="C829"/>
    </row>
    <row r="830" spans="3:3">
      <c r="C830"/>
    </row>
    <row r="831" spans="3:3">
      <c r="C831"/>
    </row>
    <row r="832" spans="3:3">
      <c r="C832"/>
    </row>
    <row r="833" spans="3:3">
      <c r="C833"/>
    </row>
    <row r="834" spans="3:3">
      <c r="C834"/>
    </row>
    <row r="835" spans="3:3">
      <c r="C835"/>
    </row>
    <row r="836" spans="3:3">
      <c r="C836"/>
    </row>
    <row r="837" spans="3:3">
      <c r="C837"/>
    </row>
    <row r="838" spans="3:3">
      <c r="C838"/>
    </row>
    <row r="839" spans="3:3">
      <c r="C839"/>
    </row>
    <row r="840" spans="3:3">
      <c r="C840"/>
    </row>
    <row r="841" spans="3:3">
      <c r="C841"/>
    </row>
    <row r="842" spans="3:3">
      <c r="C842"/>
    </row>
    <row r="843" spans="3:3">
      <c r="C843"/>
    </row>
    <row r="844" spans="3:3">
      <c r="C844"/>
    </row>
    <row r="845" spans="3:3">
      <c r="C845"/>
    </row>
    <row r="846" spans="3:3">
      <c r="C846"/>
    </row>
    <row r="847" spans="3:3">
      <c r="C847"/>
    </row>
    <row r="848" spans="3:3">
      <c r="C848"/>
    </row>
    <row r="849" spans="3:3">
      <c r="C849"/>
    </row>
    <row r="850" spans="3:3">
      <c r="C850"/>
    </row>
    <row r="851" spans="3:3">
      <c r="C851"/>
    </row>
    <row r="852" spans="3:3">
      <c r="C852"/>
    </row>
    <row r="853" spans="3:3">
      <c r="C853"/>
    </row>
    <row r="854" spans="3:3">
      <c r="C854"/>
    </row>
    <row r="855" spans="3:3">
      <c r="C855"/>
    </row>
    <row r="856" spans="3:3">
      <c r="C856"/>
    </row>
    <row r="857" spans="3:3">
      <c r="C857"/>
    </row>
    <row r="858" spans="3:3">
      <c r="C858"/>
    </row>
    <row r="859" spans="3:3">
      <c r="C859"/>
    </row>
    <row r="860" spans="3:3">
      <c r="C860"/>
    </row>
    <row r="861" spans="3:3">
      <c r="C861"/>
    </row>
    <row r="862" spans="3:3">
      <c r="C862"/>
    </row>
    <row r="863" spans="3:3">
      <c r="C863"/>
    </row>
    <row r="864" spans="3:3">
      <c r="C864"/>
    </row>
    <row r="865" spans="3:3">
      <c r="C865"/>
    </row>
    <row r="866" spans="3:3">
      <c r="C866"/>
    </row>
    <row r="867" spans="3:3">
      <c r="C867"/>
    </row>
    <row r="868" spans="3:3">
      <c r="C868"/>
    </row>
    <row r="869" spans="3:3">
      <c r="C869"/>
    </row>
    <row r="870" spans="3:3">
      <c r="C870"/>
    </row>
    <row r="871" spans="3:3">
      <c r="C871"/>
    </row>
    <row r="872" spans="3:3">
      <c r="C872"/>
    </row>
    <row r="873" spans="3:3">
      <c r="C873"/>
    </row>
    <row r="874" spans="3:3">
      <c r="C874"/>
    </row>
    <row r="875" spans="3:3">
      <c r="C875"/>
    </row>
    <row r="876" spans="3:3">
      <c r="C876"/>
    </row>
    <row r="877" spans="3:3">
      <c r="C877"/>
    </row>
    <row r="878" spans="3:3">
      <c r="C878"/>
    </row>
    <row r="879" spans="3:3">
      <c r="C879"/>
    </row>
    <row r="880" spans="3:3">
      <c r="C880"/>
    </row>
    <row r="881" spans="3:3">
      <c r="C881"/>
    </row>
    <row r="882" spans="3:3">
      <c r="C882"/>
    </row>
    <row r="883" spans="3:3">
      <c r="C883"/>
    </row>
    <row r="884" spans="3:3">
      <c r="C884"/>
    </row>
    <row r="885" spans="3:3">
      <c r="C885"/>
    </row>
    <row r="886" spans="3:3">
      <c r="C886"/>
    </row>
    <row r="887" spans="3:3">
      <c r="C887"/>
    </row>
    <row r="888" spans="3:3">
      <c r="C888"/>
    </row>
    <row r="889" spans="3:3">
      <c r="C889"/>
    </row>
    <row r="890" spans="3:3">
      <c r="C890"/>
    </row>
    <row r="891" spans="3:3">
      <c r="C891"/>
    </row>
    <row r="892" spans="3:3">
      <c r="C892"/>
    </row>
    <row r="893" spans="3:3">
      <c r="C893"/>
    </row>
    <row r="894" spans="3:3">
      <c r="C894"/>
    </row>
    <row r="895" spans="3:3">
      <c r="C895"/>
    </row>
    <row r="896" spans="3:3">
      <c r="C896"/>
    </row>
    <row r="897" spans="3:3">
      <c r="C897"/>
    </row>
    <row r="898" spans="3:3">
      <c r="C898"/>
    </row>
    <row r="899" spans="3:3">
      <c r="C899"/>
    </row>
    <row r="900" spans="3:3">
      <c r="C900"/>
    </row>
    <row r="901" spans="3:3">
      <c r="C901"/>
    </row>
    <row r="902" spans="3:3">
      <c r="C902"/>
    </row>
    <row r="903" spans="3:3">
      <c r="C903"/>
    </row>
    <row r="904" spans="3:3">
      <c r="C904"/>
    </row>
    <row r="905" spans="3:3">
      <c r="C905"/>
    </row>
    <row r="906" spans="3:3">
      <c r="C90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2:N425"/>
  <sheetViews>
    <sheetView tabSelected="1" workbookViewId="0">
      <selection activeCell="G19" sqref="G19"/>
    </sheetView>
  </sheetViews>
  <sheetFormatPr defaultRowHeight="15"/>
  <cols>
    <col min="1" max="1" width="22.75" style="6" bestFit="1" customWidth="1"/>
    <col min="2" max="2" width="25.25" style="6" customWidth="1"/>
    <col min="3" max="3" width="27.25" customWidth="1"/>
    <col min="4" max="4" width="15.125" customWidth="1"/>
    <col min="5" max="5" width="14.75" customWidth="1"/>
    <col min="6" max="7" width="16.75" customWidth="1"/>
    <col min="8" max="8" width="19.625" customWidth="1"/>
    <col min="9" max="9" width="18.125" customWidth="1"/>
    <col min="10" max="10" width="24" style="1" customWidth="1"/>
    <col min="11" max="11" width="20" customWidth="1"/>
    <col min="12" max="12" width="14.625" style="5" customWidth="1"/>
    <col min="13" max="13" width="14.75" customWidth="1"/>
    <col min="14" max="14" width="13.625" style="5" customWidth="1"/>
  </cols>
  <sheetData>
    <row r="2" spans="1:14" ht="15" customHeight="1">
      <c r="A2" s="37" t="s">
        <v>480</v>
      </c>
      <c r="B2" s="37"/>
      <c r="C2" s="37"/>
      <c r="D2" s="37"/>
      <c r="E2" s="37"/>
      <c r="F2" s="37"/>
      <c r="G2" s="37"/>
      <c r="H2" s="38"/>
      <c r="I2" s="38"/>
      <c r="J2" s="39"/>
      <c r="K2" s="37"/>
      <c r="L2" s="37"/>
      <c r="M2" s="37"/>
      <c r="N2" s="37"/>
    </row>
    <row r="3" spans="1:14" ht="15" customHeight="1">
      <c r="A3" s="14"/>
      <c r="B3" s="14"/>
      <c r="C3" s="14"/>
      <c r="D3" s="14"/>
      <c r="E3" s="14"/>
      <c r="F3" s="14"/>
      <c r="G3" s="14"/>
      <c r="H3" s="14"/>
      <c r="I3" s="14"/>
      <c r="K3" s="14"/>
      <c r="L3" s="14"/>
      <c r="M3" s="14"/>
      <c r="N3" s="14"/>
    </row>
    <row r="4" spans="1:14">
      <c r="H4" s="41" t="s">
        <v>492</v>
      </c>
      <c r="I4" s="41"/>
      <c r="J4" s="36" t="s">
        <v>496</v>
      </c>
      <c r="K4" s="35"/>
      <c r="L4" s="42" t="s">
        <v>482</v>
      </c>
      <c r="M4" s="42"/>
    </row>
    <row r="5" spans="1:14" ht="90" customHeight="1">
      <c r="A5" s="8" t="s">
        <v>0</v>
      </c>
      <c r="B5" s="8" t="s">
        <v>448</v>
      </c>
      <c r="C5" s="8" t="s">
        <v>1</v>
      </c>
      <c r="D5" s="19" t="s">
        <v>487</v>
      </c>
      <c r="E5" s="20" t="s">
        <v>488</v>
      </c>
      <c r="F5" s="17" t="s">
        <v>486</v>
      </c>
      <c r="G5" s="17" t="s">
        <v>491</v>
      </c>
      <c r="H5" s="33" t="s">
        <v>494</v>
      </c>
      <c r="I5" s="34" t="s">
        <v>493</v>
      </c>
      <c r="J5" s="30" t="s">
        <v>490</v>
      </c>
      <c r="K5" s="26" t="s">
        <v>495</v>
      </c>
      <c r="L5" s="31" t="s">
        <v>483</v>
      </c>
      <c r="M5" s="31" t="s">
        <v>484</v>
      </c>
      <c r="N5" s="8" t="s">
        <v>449</v>
      </c>
    </row>
    <row r="6" spans="1:14">
      <c r="A6" s="15" t="s">
        <v>7</v>
      </c>
      <c r="B6" s="13" t="s">
        <v>453</v>
      </c>
      <c r="C6" s="12" t="s">
        <v>8</v>
      </c>
      <c r="D6" s="21">
        <v>15721</v>
      </c>
      <c r="E6" s="21">
        <v>5059</v>
      </c>
      <c r="F6" s="18">
        <v>151.76999999999998</v>
      </c>
      <c r="G6" s="29">
        <v>45078.67</v>
      </c>
      <c r="H6" s="11">
        <v>20630.439999999999</v>
      </c>
      <c r="I6" s="11">
        <v>21285.87</v>
      </c>
      <c r="J6" s="10">
        <v>23792.799999999999</v>
      </c>
      <c r="K6" s="29">
        <v>45078.67</v>
      </c>
      <c r="L6" s="2">
        <v>31197.360000000001</v>
      </c>
      <c r="M6" s="2">
        <v>217.6</v>
      </c>
      <c r="N6" s="16" t="s">
        <v>451</v>
      </c>
    </row>
    <row r="7" spans="1:14">
      <c r="A7" s="15" t="s">
        <v>7</v>
      </c>
      <c r="B7" s="13" t="s">
        <v>453</v>
      </c>
      <c r="C7" s="12" t="s">
        <v>17</v>
      </c>
      <c r="D7" s="21">
        <v>154496</v>
      </c>
      <c r="E7" s="21">
        <v>52048</v>
      </c>
      <c r="F7" s="18">
        <v>1561.44</v>
      </c>
      <c r="G7" s="29">
        <v>463778.35</v>
      </c>
      <c r="H7" s="11">
        <v>66518.02</v>
      </c>
      <c r="I7" s="11">
        <v>77168.179999999993</v>
      </c>
      <c r="J7" s="7">
        <v>386610.17</v>
      </c>
      <c r="K7" s="29">
        <v>463778.35</v>
      </c>
      <c r="L7" s="2">
        <v>487264.4</v>
      </c>
      <c r="M7" s="2">
        <v>229876.48000000001</v>
      </c>
      <c r="N7" s="16" t="s">
        <v>451</v>
      </c>
    </row>
    <row r="8" spans="1:14">
      <c r="A8" s="15" t="s">
        <v>7</v>
      </c>
      <c r="B8" s="13" t="s">
        <v>453</v>
      </c>
      <c r="C8" s="12" t="s">
        <v>40</v>
      </c>
      <c r="D8" s="21">
        <v>19144</v>
      </c>
      <c r="E8" s="21">
        <v>6370</v>
      </c>
      <c r="F8" s="18">
        <v>191.1</v>
      </c>
      <c r="G8" s="29">
        <v>56760.450000000004</v>
      </c>
      <c r="H8" s="11">
        <v>8779.2199999999993</v>
      </c>
      <c r="I8" s="11">
        <v>10065.540000000001</v>
      </c>
      <c r="J8" s="7">
        <v>46694.91</v>
      </c>
      <c r="K8" s="29">
        <v>56760.450000000004</v>
      </c>
      <c r="L8" s="2">
        <v>30238.2</v>
      </c>
      <c r="M8" s="2">
        <v>1696.8</v>
      </c>
      <c r="N8" s="16" t="s">
        <v>451</v>
      </c>
    </row>
    <row r="9" spans="1:14">
      <c r="A9" s="15" t="s">
        <v>7</v>
      </c>
      <c r="B9" s="13" t="s">
        <v>453</v>
      </c>
      <c r="C9" s="12" t="s">
        <v>43</v>
      </c>
      <c r="D9" s="21">
        <v>12449</v>
      </c>
      <c r="E9" s="21">
        <v>3326</v>
      </c>
      <c r="F9" s="18">
        <v>99.78</v>
      </c>
      <c r="G9" s="29">
        <v>29636.620000000003</v>
      </c>
      <c r="H9" s="11">
        <v>13340.96</v>
      </c>
      <c r="I9" s="11">
        <v>13777.83</v>
      </c>
      <c r="J9" s="7">
        <v>15858.79</v>
      </c>
      <c r="K9" s="29">
        <v>29636.620000000003</v>
      </c>
      <c r="L9" s="2">
        <v>20165.400000000001</v>
      </c>
      <c r="M9" s="2">
        <v>407.22</v>
      </c>
      <c r="N9" s="16" t="s">
        <v>451</v>
      </c>
    </row>
    <row r="10" spans="1:14">
      <c r="A10" s="15" t="s">
        <v>7</v>
      </c>
      <c r="B10" s="13" t="s">
        <v>453</v>
      </c>
      <c r="C10" s="12" t="s">
        <v>45</v>
      </c>
      <c r="D10" s="21">
        <v>11311</v>
      </c>
      <c r="E10" s="21">
        <v>3587</v>
      </c>
      <c r="F10" s="18">
        <v>107.61</v>
      </c>
      <c r="G10" s="29">
        <v>31962.28</v>
      </c>
      <c r="H10" s="11">
        <v>7608.84</v>
      </c>
      <c r="I10" s="11">
        <v>8261.73</v>
      </c>
      <c r="J10" s="7">
        <v>23700.55</v>
      </c>
      <c r="K10" s="29">
        <v>31962.28</v>
      </c>
      <c r="L10" s="2">
        <v>13518.02</v>
      </c>
      <c r="M10" s="2">
        <v>1076.29</v>
      </c>
      <c r="N10" s="16" t="s">
        <v>451</v>
      </c>
    </row>
    <row r="11" spans="1:14">
      <c r="A11" s="15" t="s">
        <v>7</v>
      </c>
      <c r="B11" s="13" t="s">
        <v>453</v>
      </c>
      <c r="C11" s="12" t="s">
        <v>118</v>
      </c>
      <c r="D11" s="21">
        <v>9746</v>
      </c>
      <c r="E11" s="21">
        <v>2469</v>
      </c>
      <c r="F11" s="18">
        <v>74.069999999999993</v>
      </c>
      <c r="G11" s="29">
        <v>22000.239999999998</v>
      </c>
      <c r="H11" s="11">
        <v>10866.45</v>
      </c>
      <c r="I11" s="11">
        <v>11164.93</v>
      </c>
      <c r="J11" s="7">
        <v>10835.31</v>
      </c>
      <c r="K11" s="29">
        <v>22000.239999999998</v>
      </c>
      <c r="L11" s="2">
        <v>17006.990000000002</v>
      </c>
      <c r="M11" s="2">
        <v>637.44000000000005</v>
      </c>
      <c r="N11" s="16" t="s">
        <v>451</v>
      </c>
    </row>
    <row r="12" spans="1:14">
      <c r="A12" s="15" t="s">
        <v>7</v>
      </c>
      <c r="B12" s="13" t="s">
        <v>453</v>
      </c>
      <c r="C12" s="12" t="s">
        <v>155</v>
      </c>
      <c r="D12" s="21">
        <v>43006</v>
      </c>
      <c r="E12" s="21">
        <v>12091</v>
      </c>
      <c r="F12" s="18">
        <v>362.72999999999996</v>
      </c>
      <c r="G12" s="29">
        <v>107737.93</v>
      </c>
      <c r="H12" s="11">
        <v>35921.83</v>
      </c>
      <c r="I12" s="11">
        <v>37847.15</v>
      </c>
      <c r="J12" s="7">
        <v>69890.78</v>
      </c>
      <c r="K12" s="29">
        <v>107737.93</v>
      </c>
      <c r="L12" s="2">
        <v>41175.75</v>
      </c>
      <c r="M12" s="2">
        <v>1325.06</v>
      </c>
      <c r="N12" s="16" t="s">
        <v>451</v>
      </c>
    </row>
    <row r="13" spans="1:14">
      <c r="A13" s="15" t="s">
        <v>7</v>
      </c>
      <c r="B13" s="13" t="s">
        <v>453</v>
      </c>
      <c r="C13" s="12" t="s">
        <v>156</v>
      </c>
      <c r="D13" s="21">
        <v>36724</v>
      </c>
      <c r="E13" s="21">
        <v>10017</v>
      </c>
      <c r="F13" s="18">
        <v>300.51</v>
      </c>
      <c r="G13" s="29">
        <v>89257.37</v>
      </c>
      <c r="H13" s="11">
        <v>23136.83</v>
      </c>
      <c r="I13" s="11">
        <v>24909.45</v>
      </c>
      <c r="J13" s="7">
        <v>64347.92</v>
      </c>
      <c r="K13" s="29">
        <v>89257.37</v>
      </c>
      <c r="L13" s="2">
        <v>42240.03</v>
      </c>
      <c r="M13" s="2">
        <v>4891.33</v>
      </c>
      <c r="N13" s="16" t="s">
        <v>451</v>
      </c>
    </row>
    <row r="14" spans="1:14">
      <c r="A14" s="15" t="s">
        <v>7</v>
      </c>
      <c r="B14" s="13" t="s">
        <v>453</v>
      </c>
      <c r="C14" s="12" t="s">
        <v>195</v>
      </c>
      <c r="D14" s="21">
        <v>40915</v>
      </c>
      <c r="E14" s="21">
        <v>11723</v>
      </c>
      <c r="F14" s="18">
        <v>351.69</v>
      </c>
      <c r="G14" s="29">
        <v>104458.84</v>
      </c>
      <c r="H14" s="11">
        <v>26179.24</v>
      </c>
      <c r="I14" s="11">
        <v>28277.84</v>
      </c>
      <c r="J14" s="7">
        <v>76181</v>
      </c>
      <c r="K14" s="29">
        <v>104458.84</v>
      </c>
      <c r="L14" s="2">
        <v>31420.5</v>
      </c>
      <c r="M14" s="2">
        <v>443.62</v>
      </c>
      <c r="N14" s="16" t="s">
        <v>451</v>
      </c>
    </row>
    <row r="15" spans="1:14">
      <c r="A15" s="15" t="s">
        <v>7</v>
      </c>
      <c r="B15" s="13" t="s">
        <v>453</v>
      </c>
      <c r="C15" s="12" t="s">
        <v>219</v>
      </c>
      <c r="D15" s="21">
        <v>8032</v>
      </c>
      <c r="E15" s="21">
        <v>2119</v>
      </c>
      <c r="F15" s="18">
        <v>63.57</v>
      </c>
      <c r="G15" s="29">
        <v>18881.54</v>
      </c>
      <c r="H15" s="11">
        <v>8328.85</v>
      </c>
      <c r="I15" s="11">
        <v>8611.75</v>
      </c>
      <c r="J15" s="7">
        <v>10269.790000000001</v>
      </c>
      <c r="K15" s="29">
        <v>18881.54</v>
      </c>
      <c r="L15" s="2">
        <v>16586.14</v>
      </c>
      <c r="M15" s="2">
        <v>0</v>
      </c>
      <c r="N15" s="16" t="s">
        <v>451</v>
      </c>
    </row>
    <row r="16" spans="1:14">
      <c r="A16" s="15" t="s">
        <v>7</v>
      </c>
      <c r="B16" s="13" t="s">
        <v>453</v>
      </c>
      <c r="C16" s="12" t="s">
        <v>326</v>
      </c>
      <c r="D16" s="21">
        <v>7570</v>
      </c>
      <c r="E16" s="21">
        <v>2695</v>
      </c>
      <c r="F16" s="18">
        <v>80.849999999999994</v>
      </c>
      <c r="G16" s="29">
        <v>24014.04</v>
      </c>
      <c r="H16" s="11">
        <v>3530.92</v>
      </c>
      <c r="I16" s="11">
        <v>4080.06</v>
      </c>
      <c r="J16" s="7">
        <v>19933.98</v>
      </c>
      <c r="K16" s="29">
        <v>24014.04</v>
      </c>
      <c r="L16" s="2">
        <v>23446.58</v>
      </c>
      <c r="M16" s="2">
        <v>4368.42</v>
      </c>
      <c r="N16" s="16" t="s">
        <v>451</v>
      </c>
    </row>
    <row r="17" spans="1:14">
      <c r="A17" s="15" t="s">
        <v>7</v>
      </c>
      <c r="B17" s="13" t="s">
        <v>453</v>
      </c>
      <c r="C17" s="12" t="s">
        <v>362</v>
      </c>
      <c r="D17" s="21">
        <v>40812</v>
      </c>
      <c r="E17" s="21">
        <v>12276</v>
      </c>
      <c r="F17" s="18">
        <v>368.28</v>
      </c>
      <c r="G17" s="29">
        <v>109386.39000000001</v>
      </c>
      <c r="H17" s="11">
        <v>23758.59</v>
      </c>
      <c r="I17" s="11">
        <v>26054.18</v>
      </c>
      <c r="J17" s="7">
        <v>83332.210000000006</v>
      </c>
      <c r="K17" s="29">
        <v>109386.39000000001</v>
      </c>
      <c r="L17" s="2">
        <v>46443.85</v>
      </c>
      <c r="M17" s="2">
        <v>1026.2</v>
      </c>
      <c r="N17" s="16" t="s">
        <v>451</v>
      </c>
    </row>
    <row r="18" spans="1:14">
      <c r="A18" s="15" t="s">
        <v>7</v>
      </c>
      <c r="B18" s="13" t="s">
        <v>453</v>
      </c>
      <c r="C18" s="12" t="s">
        <v>395</v>
      </c>
      <c r="D18" s="21">
        <v>20318</v>
      </c>
      <c r="E18" s="21">
        <v>6335</v>
      </c>
      <c r="F18" s="18">
        <v>190.04999999999998</v>
      </c>
      <c r="G18" s="29">
        <v>56448.58</v>
      </c>
      <c r="H18" s="11">
        <v>7647.37</v>
      </c>
      <c r="I18" s="11">
        <v>8955.68</v>
      </c>
      <c r="J18" s="7">
        <v>47492.9</v>
      </c>
      <c r="K18" s="29">
        <v>56448.58</v>
      </c>
      <c r="L18" s="2">
        <v>1223.82</v>
      </c>
      <c r="M18" s="2">
        <v>283.76</v>
      </c>
      <c r="N18" s="16" t="s">
        <v>451</v>
      </c>
    </row>
    <row r="19" spans="1:14">
      <c r="A19" s="15" t="s">
        <v>7</v>
      </c>
      <c r="B19" s="13" t="s">
        <v>476</v>
      </c>
      <c r="C19" s="12" t="s">
        <v>123</v>
      </c>
      <c r="D19" s="21">
        <v>55714</v>
      </c>
      <c r="E19" s="21">
        <v>18266</v>
      </c>
      <c r="F19" s="18">
        <v>547.98</v>
      </c>
      <c r="G19" s="29">
        <v>162760.82</v>
      </c>
      <c r="H19" s="11">
        <v>126387.23</v>
      </c>
      <c r="I19" s="11">
        <v>127362.36</v>
      </c>
      <c r="J19" s="7">
        <v>35398.46</v>
      </c>
      <c r="K19" s="29">
        <v>162760.82</v>
      </c>
      <c r="L19" s="2">
        <v>334970.77</v>
      </c>
      <c r="M19" s="2">
        <v>5486.38</v>
      </c>
      <c r="N19" s="16" t="s">
        <v>455</v>
      </c>
    </row>
    <row r="20" spans="1:14">
      <c r="A20" s="15" t="s">
        <v>7</v>
      </c>
      <c r="B20" s="13" t="s">
        <v>454</v>
      </c>
      <c r="C20" s="12" t="s">
        <v>145</v>
      </c>
      <c r="D20" s="21">
        <v>21618</v>
      </c>
      <c r="E20" s="21">
        <v>7187</v>
      </c>
      <c r="F20" s="18">
        <v>215.60999999999999</v>
      </c>
      <c r="G20" s="29">
        <v>64040.400000000009</v>
      </c>
      <c r="H20" s="11">
        <v>19942.78</v>
      </c>
      <c r="I20" s="11">
        <v>21124.99</v>
      </c>
      <c r="J20" s="7">
        <v>42915.41</v>
      </c>
      <c r="K20" s="29">
        <v>64040.400000000009</v>
      </c>
      <c r="L20" s="2">
        <v>17235.2</v>
      </c>
      <c r="M20" s="2">
        <v>0</v>
      </c>
      <c r="N20" s="16" t="s">
        <v>455</v>
      </c>
    </row>
    <row r="21" spans="1:14">
      <c r="A21" s="15" t="s">
        <v>7</v>
      </c>
      <c r="B21" s="13" t="s">
        <v>454</v>
      </c>
      <c r="C21" s="12" t="s">
        <v>225</v>
      </c>
      <c r="D21" s="21">
        <v>35988</v>
      </c>
      <c r="E21" s="21">
        <v>10557</v>
      </c>
      <c r="F21" s="18">
        <v>316.70999999999998</v>
      </c>
      <c r="G21" s="29">
        <v>94069.09</v>
      </c>
      <c r="H21" s="11">
        <v>16174.25</v>
      </c>
      <c r="I21" s="11">
        <v>18262.53</v>
      </c>
      <c r="J21" s="7">
        <v>75806.559999999998</v>
      </c>
      <c r="K21" s="29">
        <v>94069.09</v>
      </c>
      <c r="L21" s="2">
        <v>22428.080000000002</v>
      </c>
      <c r="M21" s="2">
        <v>835.3</v>
      </c>
      <c r="N21" s="16" t="s">
        <v>455</v>
      </c>
    </row>
    <row r="22" spans="1:14">
      <c r="A22" s="15" t="s">
        <v>7</v>
      </c>
      <c r="B22" s="13" t="s">
        <v>454</v>
      </c>
      <c r="C22" s="12" t="s">
        <v>242</v>
      </c>
      <c r="D22" s="21">
        <v>11062</v>
      </c>
      <c r="E22" s="21">
        <v>3035</v>
      </c>
      <c r="F22" s="18">
        <v>91.05</v>
      </c>
      <c r="G22" s="29">
        <v>27043.64</v>
      </c>
      <c r="H22" s="11">
        <v>0</v>
      </c>
      <c r="I22" s="11">
        <v>725.01</v>
      </c>
      <c r="J22" s="7">
        <v>26318.63</v>
      </c>
      <c r="K22" s="29">
        <v>27043.64</v>
      </c>
      <c r="L22" s="2">
        <v>9253.61</v>
      </c>
      <c r="M22" s="2">
        <v>0</v>
      </c>
      <c r="N22" s="16" t="s">
        <v>455</v>
      </c>
    </row>
    <row r="23" spans="1:14">
      <c r="A23" s="15" t="s">
        <v>7</v>
      </c>
      <c r="B23" s="13" t="s">
        <v>454</v>
      </c>
      <c r="C23" s="12" t="s">
        <v>316</v>
      </c>
      <c r="D23" s="21">
        <v>8840</v>
      </c>
      <c r="E23" s="21">
        <v>2939</v>
      </c>
      <c r="F23" s="18">
        <v>88.17</v>
      </c>
      <c r="G23" s="29">
        <v>26188.219999999998</v>
      </c>
      <c r="H23" s="11">
        <v>25866.080000000002</v>
      </c>
      <c r="I23" s="11">
        <v>25874.71</v>
      </c>
      <c r="J23" s="7">
        <v>313.51</v>
      </c>
      <c r="K23" s="29">
        <v>26188.219999999998</v>
      </c>
      <c r="L23" s="2">
        <v>31491.67</v>
      </c>
      <c r="M23" s="2">
        <v>733.96</v>
      </c>
      <c r="N23" s="16" t="s">
        <v>455</v>
      </c>
    </row>
    <row r="24" spans="1:14">
      <c r="A24" s="15" t="s">
        <v>34</v>
      </c>
      <c r="B24" s="13" t="s">
        <v>465</v>
      </c>
      <c r="C24" s="12" t="s">
        <v>35</v>
      </c>
      <c r="D24" s="21">
        <v>14720</v>
      </c>
      <c r="E24" s="21">
        <v>4961</v>
      </c>
      <c r="F24" s="18">
        <v>148.82999999999998</v>
      </c>
      <c r="G24" s="29">
        <v>44205.43</v>
      </c>
      <c r="H24" s="11">
        <v>0</v>
      </c>
      <c r="I24" s="11">
        <v>1185.0999999999999</v>
      </c>
      <c r="J24" s="7">
        <v>43020.33</v>
      </c>
      <c r="K24" s="29">
        <v>44205.43</v>
      </c>
      <c r="L24" s="2">
        <v>0</v>
      </c>
      <c r="M24" s="2">
        <v>0</v>
      </c>
      <c r="N24" s="16" t="s">
        <v>455</v>
      </c>
    </row>
    <row r="25" spans="1:14">
      <c r="A25" s="15" t="s">
        <v>34</v>
      </c>
      <c r="B25" s="13" t="s">
        <v>465</v>
      </c>
      <c r="C25" s="12" t="s">
        <v>50</v>
      </c>
      <c r="D25" s="21">
        <v>14197</v>
      </c>
      <c r="E25" s="21">
        <v>4448</v>
      </c>
      <c r="F25" s="18">
        <v>133.44</v>
      </c>
      <c r="G25" s="29">
        <v>39634.300000000003</v>
      </c>
      <c r="H25" s="11">
        <v>20423.78</v>
      </c>
      <c r="I25" s="11">
        <v>20938.79</v>
      </c>
      <c r="J25" s="7">
        <v>18695.509999999998</v>
      </c>
      <c r="K25" s="29">
        <v>39634.300000000003</v>
      </c>
      <c r="L25" s="2">
        <v>0</v>
      </c>
      <c r="M25" s="2">
        <v>0</v>
      </c>
      <c r="N25" s="16" t="s">
        <v>455</v>
      </c>
    </row>
    <row r="26" spans="1:14">
      <c r="A26" s="15" t="s">
        <v>34</v>
      </c>
      <c r="B26" s="13" t="s">
        <v>465</v>
      </c>
      <c r="C26" s="12" t="s">
        <v>59</v>
      </c>
      <c r="D26" s="21">
        <v>153918</v>
      </c>
      <c r="E26" s="21">
        <v>40113</v>
      </c>
      <c r="F26" s="18">
        <v>1203.3899999999999</v>
      </c>
      <c r="G26" s="29">
        <v>357430.47000000003</v>
      </c>
      <c r="H26" s="11">
        <v>619.70000000000005</v>
      </c>
      <c r="I26" s="11">
        <v>10185.44</v>
      </c>
      <c r="J26" s="7">
        <v>347245.03</v>
      </c>
      <c r="K26" s="29">
        <v>357430.47000000003</v>
      </c>
      <c r="L26" s="2">
        <v>1019.74</v>
      </c>
      <c r="M26" s="2">
        <v>173.25</v>
      </c>
      <c r="N26" s="16" t="s">
        <v>455</v>
      </c>
    </row>
    <row r="27" spans="1:14">
      <c r="A27" s="15" t="s">
        <v>34</v>
      </c>
      <c r="B27" s="13" t="s">
        <v>465</v>
      </c>
      <c r="C27" s="12" t="s">
        <v>77</v>
      </c>
      <c r="D27" s="21">
        <v>10696</v>
      </c>
      <c r="E27" s="21">
        <v>3990</v>
      </c>
      <c r="F27" s="18">
        <v>119.69999999999999</v>
      </c>
      <c r="G27" s="29">
        <v>35553.25</v>
      </c>
      <c r="H27" s="11">
        <v>27504.29</v>
      </c>
      <c r="I27" s="11">
        <v>27720.07</v>
      </c>
      <c r="J27" s="7">
        <v>7833.18</v>
      </c>
      <c r="K27" s="29">
        <v>35553.25</v>
      </c>
      <c r="L27" s="2">
        <v>0</v>
      </c>
      <c r="M27" s="2">
        <v>0</v>
      </c>
      <c r="N27" s="16" t="s">
        <v>455</v>
      </c>
    </row>
    <row r="28" spans="1:14">
      <c r="A28" s="15" t="s">
        <v>34</v>
      </c>
      <c r="B28" s="13" t="s">
        <v>465</v>
      </c>
      <c r="C28" s="12" t="s">
        <v>122</v>
      </c>
      <c r="D28" s="21">
        <v>3668</v>
      </c>
      <c r="E28" s="21">
        <v>1310</v>
      </c>
      <c r="F28" s="18">
        <v>39.299999999999997</v>
      </c>
      <c r="G28" s="29">
        <v>11672.87</v>
      </c>
      <c r="H28" s="11">
        <v>0</v>
      </c>
      <c r="I28" s="11">
        <v>312.94</v>
      </c>
      <c r="J28" s="7">
        <v>11359.93</v>
      </c>
      <c r="K28" s="29">
        <v>11672.87</v>
      </c>
      <c r="L28" s="2">
        <v>0</v>
      </c>
      <c r="M28" s="2">
        <v>0</v>
      </c>
      <c r="N28" s="16" t="s">
        <v>455</v>
      </c>
    </row>
    <row r="29" spans="1:14">
      <c r="A29" s="15" t="s">
        <v>34</v>
      </c>
      <c r="B29" s="13" t="s">
        <v>465</v>
      </c>
      <c r="C29" s="12" t="s">
        <v>143</v>
      </c>
      <c r="D29" s="21">
        <v>14398</v>
      </c>
      <c r="E29" s="21">
        <v>4668</v>
      </c>
      <c r="F29" s="18">
        <v>140.04</v>
      </c>
      <c r="G29" s="29">
        <v>41594.629999999997</v>
      </c>
      <c r="H29" s="11">
        <v>83.77</v>
      </c>
      <c r="I29" s="11">
        <v>1196.6300000000001</v>
      </c>
      <c r="J29" s="7">
        <v>40398</v>
      </c>
      <c r="K29" s="29">
        <v>41594.629999999997</v>
      </c>
      <c r="L29" s="2">
        <v>225.1</v>
      </c>
      <c r="M29" s="2">
        <v>0</v>
      </c>
      <c r="N29" s="16" t="s">
        <v>455</v>
      </c>
    </row>
    <row r="30" spans="1:14">
      <c r="A30" s="15" t="s">
        <v>34</v>
      </c>
      <c r="B30" s="13" t="s">
        <v>465</v>
      </c>
      <c r="C30" s="12" t="s">
        <v>146</v>
      </c>
      <c r="D30" s="21">
        <v>14304</v>
      </c>
      <c r="E30" s="21">
        <v>4782</v>
      </c>
      <c r="F30" s="18">
        <v>143.46</v>
      </c>
      <c r="G30" s="29">
        <v>42610.439999999995</v>
      </c>
      <c r="H30" s="11">
        <v>0</v>
      </c>
      <c r="I30" s="11">
        <v>1142.3499999999999</v>
      </c>
      <c r="J30" s="7">
        <v>41468.089999999997</v>
      </c>
      <c r="K30" s="29">
        <v>42610.439999999995</v>
      </c>
      <c r="L30" s="2">
        <v>0</v>
      </c>
      <c r="M30" s="2">
        <v>0</v>
      </c>
      <c r="N30" s="16" t="s">
        <v>455</v>
      </c>
    </row>
    <row r="31" spans="1:14">
      <c r="A31" s="15" t="s">
        <v>34</v>
      </c>
      <c r="B31" s="13" t="s">
        <v>465</v>
      </c>
      <c r="C31" s="12" t="s">
        <v>165</v>
      </c>
      <c r="D31" s="21">
        <v>25371</v>
      </c>
      <c r="E31" s="21">
        <v>6218</v>
      </c>
      <c r="F31" s="18">
        <v>186.54</v>
      </c>
      <c r="G31" s="29">
        <v>55406.04</v>
      </c>
      <c r="H31" s="11">
        <v>10053.280000000001</v>
      </c>
      <c r="I31" s="11">
        <v>11269.14</v>
      </c>
      <c r="J31" s="7">
        <v>44136.9</v>
      </c>
      <c r="K31" s="29">
        <v>55406.04</v>
      </c>
      <c r="L31" s="2">
        <v>0</v>
      </c>
      <c r="M31" s="2">
        <v>0</v>
      </c>
      <c r="N31" s="16" t="s">
        <v>455</v>
      </c>
    </row>
    <row r="32" spans="1:14">
      <c r="A32" s="15" t="s">
        <v>34</v>
      </c>
      <c r="B32" s="13" t="s">
        <v>465</v>
      </c>
      <c r="C32" s="12" t="s">
        <v>265</v>
      </c>
      <c r="D32" s="21">
        <v>79160</v>
      </c>
      <c r="E32" s="21">
        <v>15520</v>
      </c>
      <c r="F32" s="18">
        <v>465.59999999999997</v>
      </c>
      <c r="G32" s="29">
        <v>138292.34</v>
      </c>
      <c r="H32" s="11">
        <v>0</v>
      </c>
      <c r="I32" s="11">
        <v>3707.47</v>
      </c>
      <c r="J32" s="7">
        <v>134584.87</v>
      </c>
      <c r="K32" s="29">
        <v>138292.34</v>
      </c>
      <c r="L32" s="2">
        <v>416.06</v>
      </c>
      <c r="M32" s="2">
        <v>0</v>
      </c>
      <c r="N32" s="16" t="s">
        <v>455</v>
      </c>
    </row>
    <row r="33" spans="1:14">
      <c r="A33" s="15" t="s">
        <v>34</v>
      </c>
      <c r="B33" s="13" t="s">
        <v>465</v>
      </c>
      <c r="C33" s="12" t="s">
        <v>277</v>
      </c>
      <c r="D33" s="21">
        <v>13759</v>
      </c>
      <c r="E33" s="21">
        <v>3908</v>
      </c>
      <c r="F33" s="18">
        <v>117.24</v>
      </c>
      <c r="G33" s="29">
        <v>34822.58</v>
      </c>
      <c r="H33" s="11">
        <v>14350.84</v>
      </c>
      <c r="I33" s="11">
        <v>14899.67</v>
      </c>
      <c r="J33" s="7">
        <v>19922.91</v>
      </c>
      <c r="K33" s="29">
        <v>34822.58</v>
      </c>
      <c r="L33" s="2">
        <v>283.76</v>
      </c>
      <c r="M33" s="2">
        <v>0</v>
      </c>
      <c r="N33" s="16" t="s">
        <v>455</v>
      </c>
    </row>
    <row r="34" spans="1:14">
      <c r="A34" s="15" t="s">
        <v>34</v>
      </c>
      <c r="B34" s="13" t="s">
        <v>465</v>
      </c>
      <c r="C34" s="12" t="s">
        <v>353</v>
      </c>
      <c r="D34" s="21">
        <v>23264</v>
      </c>
      <c r="E34" s="21">
        <v>7369</v>
      </c>
      <c r="F34" s="18">
        <v>221.07</v>
      </c>
      <c r="G34" s="29">
        <v>65662.13</v>
      </c>
      <c r="H34" s="11">
        <v>0</v>
      </c>
      <c r="I34" s="11">
        <v>1760.33</v>
      </c>
      <c r="J34" s="7">
        <v>63901.8</v>
      </c>
      <c r="K34" s="29">
        <v>65662.13</v>
      </c>
      <c r="L34" s="2">
        <v>0</v>
      </c>
      <c r="M34" s="2">
        <v>0</v>
      </c>
      <c r="N34" s="16" t="s">
        <v>455</v>
      </c>
    </row>
    <row r="35" spans="1:14">
      <c r="A35" s="15" t="s">
        <v>34</v>
      </c>
      <c r="B35" s="13" t="s">
        <v>465</v>
      </c>
      <c r="C35" s="12" t="s">
        <v>377</v>
      </c>
      <c r="D35" s="21">
        <v>28823</v>
      </c>
      <c r="E35" s="21">
        <v>9089</v>
      </c>
      <c r="F35" s="18">
        <v>272.67</v>
      </c>
      <c r="G35" s="29">
        <v>80988.350000000006</v>
      </c>
      <c r="H35" s="11">
        <v>0</v>
      </c>
      <c r="I35" s="11">
        <v>2171.2199999999998</v>
      </c>
      <c r="J35" s="7">
        <v>78817.13</v>
      </c>
      <c r="K35" s="29">
        <v>80988.350000000006</v>
      </c>
      <c r="L35" s="2">
        <v>0</v>
      </c>
      <c r="M35" s="2">
        <v>0</v>
      </c>
      <c r="N35" s="16" t="s">
        <v>455</v>
      </c>
    </row>
    <row r="36" spans="1:14">
      <c r="A36" s="15" t="s">
        <v>34</v>
      </c>
      <c r="B36" s="13" t="s">
        <v>465</v>
      </c>
      <c r="C36" s="12" t="s">
        <v>382</v>
      </c>
      <c r="D36" s="21">
        <v>32642</v>
      </c>
      <c r="E36" s="21">
        <v>8152</v>
      </c>
      <c r="F36" s="18">
        <v>244.56</v>
      </c>
      <c r="G36" s="29">
        <v>72639.12</v>
      </c>
      <c r="H36" s="11">
        <v>14776.46</v>
      </c>
      <c r="I36" s="11">
        <v>16327.7</v>
      </c>
      <c r="J36" s="7">
        <v>56311.42</v>
      </c>
      <c r="K36" s="29">
        <v>72639.12</v>
      </c>
      <c r="L36" s="2">
        <v>0</v>
      </c>
      <c r="M36" s="2">
        <v>0</v>
      </c>
      <c r="N36" s="16" t="s">
        <v>455</v>
      </c>
    </row>
    <row r="37" spans="1:14">
      <c r="A37" s="15" t="s">
        <v>34</v>
      </c>
      <c r="B37" s="13" t="s">
        <v>465</v>
      </c>
      <c r="C37" s="12" t="s">
        <v>412</v>
      </c>
      <c r="D37" s="21">
        <v>13021</v>
      </c>
      <c r="E37" s="21">
        <v>4307</v>
      </c>
      <c r="F37" s="18">
        <v>129.21</v>
      </c>
      <c r="G37" s="29">
        <v>38377.910000000003</v>
      </c>
      <c r="H37" s="11">
        <v>20596.93</v>
      </c>
      <c r="I37" s="11">
        <v>21073.62</v>
      </c>
      <c r="J37" s="7">
        <v>17304.29</v>
      </c>
      <c r="K37" s="29">
        <v>38377.910000000003</v>
      </c>
      <c r="L37" s="2">
        <v>76.400000000000006</v>
      </c>
      <c r="M37" s="2">
        <v>0</v>
      </c>
      <c r="N37" s="16" t="s">
        <v>455</v>
      </c>
    </row>
    <row r="38" spans="1:14">
      <c r="A38" s="15" t="s">
        <v>34</v>
      </c>
      <c r="B38" s="13" t="s">
        <v>465</v>
      </c>
      <c r="C38" s="12" t="s">
        <v>445</v>
      </c>
      <c r="D38" s="21">
        <v>13004</v>
      </c>
      <c r="E38" s="21">
        <v>4168</v>
      </c>
      <c r="F38" s="18">
        <v>125.03999999999999</v>
      </c>
      <c r="G38" s="29">
        <v>37139.339999999997</v>
      </c>
      <c r="H38" s="11">
        <v>0</v>
      </c>
      <c r="I38" s="11">
        <v>995.67</v>
      </c>
      <c r="J38" s="7">
        <v>36143.67</v>
      </c>
      <c r="K38" s="29">
        <v>37139.339999999997</v>
      </c>
      <c r="L38" s="2">
        <v>0</v>
      </c>
      <c r="M38" s="2">
        <v>0</v>
      </c>
      <c r="N38" s="16" t="s">
        <v>455</v>
      </c>
    </row>
    <row r="39" spans="1:14">
      <c r="A39" s="15" t="s">
        <v>13</v>
      </c>
      <c r="B39" s="13" t="s">
        <v>457</v>
      </c>
      <c r="C39" s="12" t="s">
        <v>14</v>
      </c>
      <c r="D39" s="21">
        <v>11438</v>
      </c>
      <c r="E39" s="21">
        <v>4232</v>
      </c>
      <c r="F39" s="18">
        <v>126.96</v>
      </c>
      <c r="G39" s="29">
        <v>37709.61</v>
      </c>
      <c r="H39" s="11">
        <v>39147.68</v>
      </c>
      <c r="I39" s="11">
        <v>37709.61</v>
      </c>
      <c r="J39" s="7">
        <v>0</v>
      </c>
      <c r="K39" s="29">
        <v>37709.61</v>
      </c>
      <c r="L39" s="2">
        <v>105022.66</v>
      </c>
      <c r="M39" s="2">
        <v>0</v>
      </c>
      <c r="N39" s="16" t="s">
        <v>451</v>
      </c>
    </row>
    <row r="40" spans="1:14">
      <c r="A40" s="15" t="s">
        <v>13</v>
      </c>
      <c r="B40" s="13" t="s">
        <v>457</v>
      </c>
      <c r="C40" s="12" t="s">
        <v>42</v>
      </c>
      <c r="D40" s="21">
        <v>14088</v>
      </c>
      <c r="E40" s="21">
        <v>5395</v>
      </c>
      <c r="F40" s="18">
        <v>161.85</v>
      </c>
      <c r="G40" s="29">
        <v>48072.63</v>
      </c>
      <c r="H40" s="11">
        <v>44896.42</v>
      </c>
      <c r="I40" s="11">
        <v>44981.57</v>
      </c>
      <c r="J40" s="7">
        <v>3091.06</v>
      </c>
      <c r="K40" s="29">
        <v>48072.63</v>
      </c>
      <c r="L40" s="2">
        <v>123022.02</v>
      </c>
      <c r="M40" s="2">
        <v>393.53</v>
      </c>
      <c r="N40" s="16" t="s">
        <v>451</v>
      </c>
    </row>
    <row r="41" spans="1:14">
      <c r="A41" s="15" t="s">
        <v>13</v>
      </c>
      <c r="B41" s="13" t="s">
        <v>457</v>
      </c>
      <c r="C41" s="12" t="s">
        <v>55</v>
      </c>
      <c r="D41" s="21">
        <v>22388</v>
      </c>
      <c r="E41" s="21">
        <v>6295</v>
      </c>
      <c r="F41" s="18">
        <v>188.85</v>
      </c>
      <c r="G41" s="29">
        <v>56092.160000000003</v>
      </c>
      <c r="H41" s="11">
        <v>34569.06</v>
      </c>
      <c r="I41" s="11">
        <v>35146.07</v>
      </c>
      <c r="J41" s="7">
        <v>20946.09</v>
      </c>
      <c r="K41" s="29">
        <v>56092.160000000003</v>
      </c>
      <c r="L41" s="2">
        <v>101669.98</v>
      </c>
      <c r="M41" s="2">
        <v>243.76</v>
      </c>
      <c r="N41" s="16" t="s">
        <v>451</v>
      </c>
    </row>
    <row r="42" spans="1:14">
      <c r="A42" s="15" t="s">
        <v>13</v>
      </c>
      <c r="B42" s="13" t="s">
        <v>457</v>
      </c>
      <c r="C42" s="12" t="s">
        <v>74</v>
      </c>
      <c r="D42" s="21">
        <v>22428</v>
      </c>
      <c r="E42" s="21">
        <v>7830</v>
      </c>
      <c r="F42" s="18">
        <v>234.89999999999998</v>
      </c>
      <c r="G42" s="29">
        <v>69769.91</v>
      </c>
      <c r="H42" s="11">
        <v>48185.97</v>
      </c>
      <c r="I42" s="11">
        <v>48764.61</v>
      </c>
      <c r="J42" s="7">
        <v>21005.3</v>
      </c>
      <c r="K42" s="29">
        <v>69769.91</v>
      </c>
      <c r="L42" s="2">
        <v>127709.46</v>
      </c>
      <c r="M42" s="2">
        <v>18.66</v>
      </c>
      <c r="N42" s="16" t="s">
        <v>451</v>
      </c>
    </row>
    <row r="43" spans="1:14">
      <c r="A43" s="15" t="s">
        <v>13</v>
      </c>
      <c r="B43" s="13" t="s">
        <v>457</v>
      </c>
      <c r="C43" s="12" t="s">
        <v>75</v>
      </c>
      <c r="D43" s="21">
        <v>11020</v>
      </c>
      <c r="E43" s="21">
        <v>4071</v>
      </c>
      <c r="F43" s="18">
        <v>122.13</v>
      </c>
      <c r="G43" s="29">
        <v>36275.01</v>
      </c>
      <c r="H43" s="11">
        <v>35529.629999999997</v>
      </c>
      <c r="I43" s="11">
        <v>35549.61</v>
      </c>
      <c r="J43" s="7">
        <v>725.4</v>
      </c>
      <c r="K43" s="29">
        <v>36275.01</v>
      </c>
      <c r="L43" s="2">
        <v>84938.13</v>
      </c>
      <c r="M43" s="2">
        <v>0</v>
      </c>
      <c r="N43" s="16" t="s">
        <v>451</v>
      </c>
    </row>
    <row r="44" spans="1:14">
      <c r="A44" s="15" t="s">
        <v>13</v>
      </c>
      <c r="B44" s="13" t="s">
        <v>457</v>
      </c>
      <c r="C44" s="12" t="s">
        <v>79</v>
      </c>
      <c r="D44" s="21">
        <v>69255</v>
      </c>
      <c r="E44" s="21">
        <v>25054</v>
      </c>
      <c r="F44" s="18">
        <v>751.62</v>
      </c>
      <c r="G44" s="29">
        <v>223245.9</v>
      </c>
      <c r="H44" s="11">
        <v>224809.42</v>
      </c>
      <c r="I44" s="11">
        <v>223245.9</v>
      </c>
      <c r="J44" s="7">
        <v>0</v>
      </c>
      <c r="K44" s="29">
        <v>223245.9</v>
      </c>
      <c r="L44" s="2">
        <v>600630.93999999994</v>
      </c>
      <c r="M44" s="2">
        <v>0</v>
      </c>
      <c r="N44" s="16" t="s">
        <v>451</v>
      </c>
    </row>
    <row r="45" spans="1:14">
      <c r="A45" s="15" t="s">
        <v>13</v>
      </c>
      <c r="B45" s="13" t="s">
        <v>457</v>
      </c>
      <c r="C45" s="12" t="s">
        <v>124</v>
      </c>
      <c r="D45" s="21">
        <v>9761</v>
      </c>
      <c r="E45" s="21">
        <v>3503</v>
      </c>
      <c r="F45" s="18">
        <v>105.08999999999999</v>
      </c>
      <c r="G45" s="29">
        <v>31213.79</v>
      </c>
      <c r="H45" s="11">
        <v>23993.29</v>
      </c>
      <c r="I45" s="11">
        <v>24186.86</v>
      </c>
      <c r="J45" s="7">
        <v>7026.93</v>
      </c>
      <c r="K45" s="29">
        <v>31213.79</v>
      </c>
      <c r="L45" s="2">
        <v>65085.84</v>
      </c>
      <c r="M45" s="2">
        <v>0</v>
      </c>
      <c r="N45" s="16" t="s">
        <v>451</v>
      </c>
    </row>
    <row r="46" spans="1:14">
      <c r="A46" s="15" t="s">
        <v>13</v>
      </c>
      <c r="B46" s="13" t="s">
        <v>457</v>
      </c>
      <c r="C46" s="12" t="s">
        <v>137</v>
      </c>
      <c r="D46" s="21">
        <v>4329</v>
      </c>
      <c r="E46" s="21">
        <v>1617</v>
      </c>
      <c r="F46" s="18">
        <v>48.51</v>
      </c>
      <c r="G46" s="29">
        <v>14408.42</v>
      </c>
      <c r="H46" s="11">
        <v>27600.49</v>
      </c>
      <c r="I46" s="11">
        <v>14408.42</v>
      </c>
      <c r="J46" s="7">
        <v>0</v>
      </c>
      <c r="K46" s="29">
        <v>14408.42</v>
      </c>
      <c r="L46" s="2">
        <v>75239.22</v>
      </c>
      <c r="M46" s="2">
        <v>0</v>
      </c>
      <c r="N46" s="16" t="s">
        <v>451</v>
      </c>
    </row>
    <row r="47" spans="1:14">
      <c r="A47" s="15" t="s">
        <v>13</v>
      </c>
      <c r="B47" s="13" t="s">
        <v>457</v>
      </c>
      <c r="C47" s="12" t="s">
        <v>151</v>
      </c>
      <c r="D47" s="21">
        <v>12500</v>
      </c>
      <c r="E47" s="21">
        <v>4404</v>
      </c>
      <c r="F47" s="18">
        <v>132.12</v>
      </c>
      <c r="G47" s="29">
        <v>39242.229999999996</v>
      </c>
      <c r="H47" s="11">
        <v>21994.06</v>
      </c>
      <c r="I47" s="11">
        <v>22456.46</v>
      </c>
      <c r="J47" s="7">
        <v>16785.77</v>
      </c>
      <c r="K47" s="29">
        <v>39242.229999999996</v>
      </c>
      <c r="L47" s="2">
        <v>65305.68</v>
      </c>
      <c r="M47" s="2">
        <v>0</v>
      </c>
      <c r="N47" s="16" t="s">
        <v>451</v>
      </c>
    </row>
    <row r="48" spans="1:14">
      <c r="A48" s="15" t="s">
        <v>13</v>
      </c>
      <c r="B48" s="13" t="s">
        <v>457</v>
      </c>
      <c r="C48" s="12" t="s">
        <v>172</v>
      </c>
      <c r="D48" s="21">
        <v>8808</v>
      </c>
      <c r="E48" s="21">
        <v>3391</v>
      </c>
      <c r="F48" s="18">
        <v>101.72999999999999</v>
      </c>
      <c r="G48" s="29">
        <v>30215.81</v>
      </c>
      <c r="H48" s="11">
        <v>41947.82</v>
      </c>
      <c r="I48" s="11">
        <v>30215.81</v>
      </c>
      <c r="J48" s="7">
        <v>0</v>
      </c>
      <c r="K48" s="29">
        <v>30215.81</v>
      </c>
      <c r="L48" s="2">
        <v>113718</v>
      </c>
      <c r="M48" s="2">
        <v>0</v>
      </c>
      <c r="N48" s="16" t="s">
        <v>451</v>
      </c>
    </row>
    <row r="49" spans="1:14">
      <c r="A49" s="15" t="s">
        <v>13</v>
      </c>
      <c r="B49" s="13" t="s">
        <v>457</v>
      </c>
      <c r="C49" s="12" t="s">
        <v>179</v>
      </c>
      <c r="D49" s="21">
        <v>19550</v>
      </c>
      <c r="E49" s="21">
        <v>4093</v>
      </c>
      <c r="F49" s="18">
        <v>122.78999999999999</v>
      </c>
      <c r="G49" s="29">
        <v>36471.040000000001</v>
      </c>
      <c r="H49" s="11">
        <v>17635.05</v>
      </c>
      <c r="I49" s="11">
        <v>18140.02</v>
      </c>
      <c r="J49" s="7">
        <v>18331.02</v>
      </c>
      <c r="K49" s="29">
        <v>36471.040000000001</v>
      </c>
      <c r="L49" s="2">
        <v>52372.83</v>
      </c>
      <c r="M49" s="2">
        <v>0</v>
      </c>
      <c r="N49" s="16" t="s">
        <v>451</v>
      </c>
    </row>
    <row r="50" spans="1:14">
      <c r="A50" s="15" t="s">
        <v>13</v>
      </c>
      <c r="B50" s="13" t="s">
        <v>457</v>
      </c>
      <c r="C50" s="12" t="s">
        <v>182</v>
      </c>
      <c r="D50" s="21">
        <v>15296</v>
      </c>
      <c r="E50" s="21">
        <v>5396</v>
      </c>
      <c r="F50" s="18">
        <v>161.88</v>
      </c>
      <c r="G50" s="29">
        <v>48081.54</v>
      </c>
      <c r="H50" s="11">
        <v>26676.12</v>
      </c>
      <c r="I50" s="11">
        <v>27249.97</v>
      </c>
      <c r="J50" s="7">
        <v>20831.57</v>
      </c>
      <c r="K50" s="29">
        <v>48081.54</v>
      </c>
      <c r="L50" s="2">
        <v>65566.960000000006</v>
      </c>
      <c r="M50" s="2">
        <v>0</v>
      </c>
      <c r="N50" s="16" t="s">
        <v>451</v>
      </c>
    </row>
    <row r="51" spans="1:14">
      <c r="A51" s="15" t="s">
        <v>13</v>
      </c>
      <c r="B51" s="13" t="s">
        <v>457</v>
      </c>
      <c r="C51" s="12" t="s">
        <v>233</v>
      </c>
      <c r="D51" s="21">
        <v>19405</v>
      </c>
      <c r="E51" s="21">
        <v>6684</v>
      </c>
      <c r="F51" s="18">
        <v>200.51999999999998</v>
      </c>
      <c r="G51" s="29">
        <v>59558.38</v>
      </c>
      <c r="H51" s="11">
        <v>28599.11</v>
      </c>
      <c r="I51" s="11">
        <v>29429.1</v>
      </c>
      <c r="J51" s="7">
        <v>30129.279999999999</v>
      </c>
      <c r="K51" s="29">
        <v>59558.38</v>
      </c>
      <c r="L51" s="2">
        <v>89728.69</v>
      </c>
      <c r="M51" s="2">
        <v>0</v>
      </c>
      <c r="N51" s="16" t="s">
        <v>451</v>
      </c>
    </row>
    <row r="52" spans="1:14">
      <c r="A52" s="15" t="s">
        <v>13</v>
      </c>
      <c r="B52" s="13" t="s">
        <v>457</v>
      </c>
      <c r="C52" s="12" t="s">
        <v>252</v>
      </c>
      <c r="D52" s="21">
        <v>7232</v>
      </c>
      <c r="E52" s="21">
        <v>3328</v>
      </c>
      <c r="F52" s="18">
        <v>99.84</v>
      </c>
      <c r="G52" s="29">
        <v>29654.44</v>
      </c>
      <c r="H52" s="11">
        <v>34029.24</v>
      </c>
      <c r="I52" s="11">
        <v>29654.44</v>
      </c>
      <c r="J52" s="7">
        <v>0</v>
      </c>
      <c r="K52" s="29">
        <v>29654.44</v>
      </c>
      <c r="L52" s="2">
        <v>104748.43</v>
      </c>
      <c r="M52" s="2">
        <v>0</v>
      </c>
      <c r="N52" s="16" t="s">
        <v>451</v>
      </c>
    </row>
    <row r="53" spans="1:14">
      <c r="A53" s="15" t="s">
        <v>13</v>
      </c>
      <c r="B53" s="13" t="s">
        <v>457</v>
      </c>
      <c r="C53" s="12" t="s">
        <v>264</v>
      </c>
      <c r="D53" s="21">
        <v>46036</v>
      </c>
      <c r="E53" s="21">
        <v>15967</v>
      </c>
      <c r="F53" s="18">
        <v>479.01</v>
      </c>
      <c r="G53" s="29">
        <v>142275.38</v>
      </c>
      <c r="H53" s="11">
        <v>63429.93</v>
      </c>
      <c r="I53" s="11">
        <v>65543.7</v>
      </c>
      <c r="J53" s="7">
        <v>76731.679999999993</v>
      </c>
      <c r="K53" s="29">
        <v>142275.38</v>
      </c>
      <c r="L53" s="2">
        <v>191154.68</v>
      </c>
      <c r="M53" s="2">
        <v>17.739999999999998</v>
      </c>
      <c r="N53" s="16" t="s">
        <v>451</v>
      </c>
    </row>
    <row r="54" spans="1:14">
      <c r="A54" s="15" t="s">
        <v>13</v>
      </c>
      <c r="B54" s="13" t="s">
        <v>457</v>
      </c>
      <c r="C54" s="12" t="s">
        <v>268</v>
      </c>
      <c r="D54" s="21">
        <v>50261</v>
      </c>
      <c r="E54" s="21">
        <v>16788</v>
      </c>
      <c r="F54" s="18">
        <v>503.64</v>
      </c>
      <c r="G54" s="29">
        <v>149590.97</v>
      </c>
      <c r="H54" s="11">
        <v>49398.07</v>
      </c>
      <c r="I54" s="11">
        <v>52084.14</v>
      </c>
      <c r="J54" s="7">
        <v>97506.83</v>
      </c>
      <c r="K54" s="29">
        <v>149590.97</v>
      </c>
      <c r="L54" s="2">
        <v>138469.59</v>
      </c>
      <c r="M54" s="2">
        <v>0</v>
      </c>
      <c r="N54" s="16" t="s">
        <v>451</v>
      </c>
    </row>
    <row r="55" spans="1:14">
      <c r="A55" s="15" t="s">
        <v>13</v>
      </c>
      <c r="B55" s="13" t="s">
        <v>457</v>
      </c>
      <c r="C55" s="12" t="s">
        <v>275</v>
      </c>
      <c r="D55" s="21">
        <v>8891</v>
      </c>
      <c r="E55" s="21">
        <v>3308</v>
      </c>
      <c r="F55" s="18">
        <v>99.24</v>
      </c>
      <c r="G55" s="29">
        <v>29476.23</v>
      </c>
      <c r="H55" s="11">
        <v>24588.94</v>
      </c>
      <c r="I55" s="11">
        <v>24719.96</v>
      </c>
      <c r="J55" s="7">
        <v>4756.2700000000004</v>
      </c>
      <c r="K55" s="29">
        <v>29476.23</v>
      </c>
      <c r="L55" s="2">
        <v>69843.91</v>
      </c>
      <c r="M55" s="2">
        <v>0</v>
      </c>
      <c r="N55" s="16" t="s">
        <v>451</v>
      </c>
    </row>
    <row r="56" spans="1:14">
      <c r="A56" s="15" t="s">
        <v>13</v>
      </c>
      <c r="B56" s="13" t="s">
        <v>457</v>
      </c>
      <c r="C56" s="12" t="s">
        <v>320</v>
      </c>
      <c r="D56" s="21">
        <v>22077</v>
      </c>
      <c r="E56" s="21">
        <v>8148</v>
      </c>
      <c r="F56" s="18">
        <v>244.44</v>
      </c>
      <c r="G56" s="29">
        <v>72603.48</v>
      </c>
      <c r="H56" s="11">
        <v>39504.160000000003</v>
      </c>
      <c r="I56" s="11">
        <v>40391.519999999997</v>
      </c>
      <c r="J56" s="7">
        <v>32211.96</v>
      </c>
      <c r="K56" s="29">
        <v>72603.48</v>
      </c>
      <c r="L56" s="2">
        <v>106895.45</v>
      </c>
      <c r="M56" s="2">
        <v>0</v>
      </c>
      <c r="N56" s="16" t="s">
        <v>451</v>
      </c>
    </row>
    <row r="57" spans="1:14">
      <c r="A57" s="15" t="s">
        <v>13</v>
      </c>
      <c r="B57" s="13" t="s">
        <v>457</v>
      </c>
      <c r="C57" s="12" t="s">
        <v>359</v>
      </c>
      <c r="D57" s="21">
        <v>13614</v>
      </c>
      <c r="E57" s="21">
        <v>5861</v>
      </c>
      <c r="F57" s="18">
        <v>175.82999999999998</v>
      </c>
      <c r="G57" s="29">
        <v>52224.959999999999</v>
      </c>
      <c r="H57" s="11">
        <v>44733.27</v>
      </c>
      <c r="I57" s="11">
        <v>44934.11</v>
      </c>
      <c r="J57" s="7">
        <v>7290.85</v>
      </c>
      <c r="K57" s="29">
        <v>52224.959999999999</v>
      </c>
      <c r="L57" s="2">
        <v>135235.49</v>
      </c>
      <c r="M57" s="2">
        <v>0</v>
      </c>
      <c r="N57" s="16" t="s">
        <v>451</v>
      </c>
    </row>
    <row r="58" spans="1:14">
      <c r="A58" s="15" t="s">
        <v>13</v>
      </c>
      <c r="B58" s="13" t="s">
        <v>457</v>
      </c>
      <c r="C58" s="12" t="s">
        <v>361</v>
      </c>
      <c r="D58" s="21">
        <v>12079</v>
      </c>
      <c r="E58" s="21">
        <v>4615</v>
      </c>
      <c r="F58" s="18">
        <v>138.44999999999999</v>
      </c>
      <c r="G58" s="29">
        <v>41122.370000000003</v>
      </c>
      <c r="H58" s="11">
        <v>9827.3799999999992</v>
      </c>
      <c r="I58" s="11">
        <v>10666.37</v>
      </c>
      <c r="J58" s="7">
        <v>30456</v>
      </c>
      <c r="K58" s="29">
        <v>41122.370000000003</v>
      </c>
      <c r="L58" s="2">
        <v>32772.480000000003</v>
      </c>
      <c r="M58" s="2">
        <v>0</v>
      </c>
      <c r="N58" s="16" t="s">
        <v>451</v>
      </c>
    </row>
    <row r="59" spans="1:14">
      <c r="A59" s="15" t="s">
        <v>13</v>
      </c>
      <c r="B59" s="13" t="s">
        <v>457</v>
      </c>
      <c r="C59" s="12" t="s">
        <v>413</v>
      </c>
      <c r="D59" s="21">
        <v>21281</v>
      </c>
      <c r="E59" s="21">
        <v>7811</v>
      </c>
      <c r="F59" s="18">
        <v>234.32999999999998</v>
      </c>
      <c r="G59" s="29">
        <v>69600.61</v>
      </c>
      <c r="H59" s="11">
        <v>64841.96</v>
      </c>
      <c r="I59" s="11">
        <v>64969.53</v>
      </c>
      <c r="J59" s="7">
        <v>4631.08</v>
      </c>
      <c r="K59" s="29">
        <v>69600.61</v>
      </c>
      <c r="L59" s="2">
        <v>185990.01</v>
      </c>
      <c r="M59" s="2">
        <v>0</v>
      </c>
      <c r="N59" s="16" t="s">
        <v>451</v>
      </c>
    </row>
    <row r="60" spans="1:14">
      <c r="A60" s="15" t="s">
        <v>98</v>
      </c>
      <c r="B60" s="13" t="s">
        <v>453</v>
      </c>
      <c r="C60" s="12" t="s">
        <v>339</v>
      </c>
      <c r="D60" s="21">
        <v>37544</v>
      </c>
      <c r="E60" s="21">
        <v>11174</v>
      </c>
      <c r="F60" s="18">
        <v>335.21999999999997</v>
      </c>
      <c r="G60" s="29">
        <v>99566.92</v>
      </c>
      <c r="H60" s="11">
        <v>31651.14</v>
      </c>
      <c r="I60" s="11">
        <v>33471.89</v>
      </c>
      <c r="J60" s="7">
        <v>66095.03</v>
      </c>
      <c r="K60" s="29">
        <v>99566.92</v>
      </c>
      <c r="L60" s="2">
        <v>98119.62</v>
      </c>
      <c r="M60" s="2">
        <v>34849.51</v>
      </c>
      <c r="N60" s="16" t="s">
        <v>451</v>
      </c>
    </row>
    <row r="61" spans="1:14">
      <c r="A61" s="15" t="s">
        <v>98</v>
      </c>
      <c r="B61" s="13" t="s">
        <v>473</v>
      </c>
      <c r="C61" s="12" t="s">
        <v>99</v>
      </c>
      <c r="D61" s="21">
        <v>286919</v>
      </c>
      <c r="E61" s="21">
        <v>78765</v>
      </c>
      <c r="F61" s="18">
        <v>2362.9499999999998</v>
      </c>
      <c r="G61" s="29">
        <v>701842.56</v>
      </c>
      <c r="H61" s="11">
        <v>59167.01</v>
      </c>
      <c r="I61" s="11">
        <v>76396.5</v>
      </c>
      <c r="J61" s="7">
        <v>625446.06000000006</v>
      </c>
      <c r="K61" s="29">
        <v>701842.56</v>
      </c>
      <c r="L61" s="2">
        <v>101480.28</v>
      </c>
      <c r="M61" s="2">
        <v>34436.43</v>
      </c>
      <c r="N61" s="16" t="s">
        <v>451</v>
      </c>
    </row>
    <row r="62" spans="1:14">
      <c r="A62" s="15" t="s">
        <v>98</v>
      </c>
      <c r="B62" s="13" t="s">
        <v>473</v>
      </c>
      <c r="C62" s="12" t="s">
        <v>135</v>
      </c>
      <c r="D62" s="21">
        <v>26194</v>
      </c>
      <c r="E62" s="21">
        <v>7236</v>
      </c>
      <c r="F62" s="18">
        <v>217.07999999999998</v>
      </c>
      <c r="G62" s="29">
        <v>64477.02</v>
      </c>
      <c r="H62" s="11">
        <v>1923.57</v>
      </c>
      <c r="I62" s="11">
        <v>3600.57</v>
      </c>
      <c r="J62" s="7">
        <v>60876.45</v>
      </c>
      <c r="K62" s="29">
        <v>64477.02</v>
      </c>
      <c r="L62" s="2">
        <v>5483.86</v>
      </c>
      <c r="M62" s="2">
        <v>748.72</v>
      </c>
      <c r="N62" s="16" t="s">
        <v>451</v>
      </c>
    </row>
    <row r="63" spans="1:14">
      <c r="A63" s="15" t="s">
        <v>98</v>
      </c>
      <c r="B63" s="13" t="s">
        <v>477</v>
      </c>
      <c r="C63" s="12" t="s">
        <v>150</v>
      </c>
      <c r="D63" s="21">
        <v>78057</v>
      </c>
      <c r="E63" s="21">
        <v>21056</v>
      </c>
      <c r="F63" s="18">
        <v>631.67999999999995</v>
      </c>
      <c r="G63" s="29">
        <v>187621.37</v>
      </c>
      <c r="H63" s="11">
        <v>82429.27</v>
      </c>
      <c r="I63" s="11">
        <v>85249.37</v>
      </c>
      <c r="J63" s="7">
        <v>102372</v>
      </c>
      <c r="K63" s="29">
        <v>187621.37</v>
      </c>
      <c r="L63" s="2">
        <v>181014.52</v>
      </c>
      <c r="M63" s="2">
        <v>78436.23</v>
      </c>
      <c r="N63" s="16" t="s">
        <v>451</v>
      </c>
    </row>
    <row r="64" spans="1:14">
      <c r="A64" s="15" t="s">
        <v>98</v>
      </c>
      <c r="B64" s="13" t="s">
        <v>473</v>
      </c>
      <c r="C64" s="12" t="s">
        <v>283</v>
      </c>
      <c r="D64" s="21">
        <v>45814</v>
      </c>
      <c r="E64" s="21">
        <v>12812</v>
      </c>
      <c r="F64" s="18">
        <v>384.36</v>
      </c>
      <c r="G64" s="29">
        <v>114162.47</v>
      </c>
      <c r="H64" s="11">
        <v>10848.28</v>
      </c>
      <c r="I64" s="11">
        <v>13618.03</v>
      </c>
      <c r="J64" s="7">
        <v>100544.44</v>
      </c>
      <c r="K64" s="29">
        <v>114162.47</v>
      </c>
      <c r="L64" s="2">
        <v>34684.76</v>
      </c>
      <c r="M64" s="2">
        <v>13091.25</v>
      </c>
      <c r="N64" s="16" t="s">
        <v>451</v>
      </c>
    </row>
    <row r="65" spans="1:14">
      <c r="A65" s="15" t="s">
        <v>98</v>
      </c>
      <c r="B65" s="13" t="s">
        <v>473</v>
      </c>
      <c r="C65" s="12" t="s">
        <v>407</v>
      </c>
      <c r="D65" s="21">
        <v>133203</v>
      </c>
      <c r="E65" s="21">
        <v>36875</v>
      </c>
      <c r="F65" s="18">
        <v>1106.25</v>
      </c>
      <c r="G65" s="29">
        <v>328577.98</v>
      </c>
      <c r="H65" s="11">
        <v>110925.79</v>
      </c>
      <c r="I65" s="11">
        <v>116760.83</v>
      </c>
      <c r="J65" s="7">
        <v>211817.15</v>
      </c>
      <c r="K65" s="29">
        <v>328577.98</v>
      </c>
      <c r="L65" s="2">
        <v>327838.37</v>
      </c>
      <c r="M65" s="2">
        <v>125073.14</v>
      </c>
      <c r="N65" s="16" t="s">
        <v>451</v>
      </c>
    </row>
    <row r="66" spans="1:14">
      <c r="A66" s="15" t="s">
        <v>84</v>
      </c>
      <c r="B66" s="13" t="s">
        <v>470</v>
      </c>
      <c r="C66" s="12" t="s">
        <v>85</v>
      </c>
      <c r="D66" s="21">
        <v>18984</v>
      </c>
      <c r="E66" s="21">
        <v>5238</v>
      </c>
      <c r="F66" s="18">
        <v>157.13999999999999</v>
      </c>
      <c r="G66" s="29">
        <v>46673.67</v>
      </c>
      <c r="H66" s="11">
        <v>8852.24</v>
      </c>
      <c r="I66" s="11">
        <v>9866.2000000000007</v>
      </c>
      <c r="J66" s="7">
        <v>36807.47</v>
      </c>
      <c r="K66" s="29">
        <v>46673.67</v>
      </c>
      <c r="L66" s="2">
        <v>37099.43</v>
      </c>
      <c r="M66" s="2">
        <v>3265.94</v>
      </c>
      <c r="N66" s="16" t="s">
        <v>451</v>
      </c>
    </row>
    <row r="67" spans="1:14">
      <c r="A67" s="15" t="s">
        <v>84</v>
      </c>
      <c r="B67" s="13" t="s">
        <v>470</v>
      </c>
      <c r="C67" s="12" t="s">
        <v>86</v>
      </c>
      <c r="D67" s="21">
        <v>34534</v>
      </c>
      <c r="E67" s="21">
        <v>10961</v>
      </c>
      <c r="F67" s="18">
        <v>328.83</v>
      </c>
      <c r="G67" s="29">
        <v>97668.97</v>
      </c>
      <c r="H67" s="11">
        <v>27285.599999999999</v>
      </c>
      <c r="I67" s="11">
        <v>29172.51</v>
      </c>
      <c r="J67" s="7">
        <v>68496.460000000006</v>
      </c>
      <c r="K67" s="29">
        <v>97668.97</v>
      </c>
      <c r="L67" s="2">
        <v>81812.160000000003</v>
      </c>
      <c r="M67" s="2">
        <v>13533.15</v>
      </c>
      <c r="N67" s="16" t="s">
        <v>451</v>
      </c>
    </row>
    <row r="68" spans="1:14">
      <c r="A68" s="15" t="s">
        <v>84</v>
      </c>
      <c r="B68" s="13" t="s">
        <v>470</v>
      </c>
      <c r="C68" s="12" t="s">
        <v>131</v>
      </c>
      <c r="D68" s="21">
        <v>22660</v>
      </c>
      <c r="E68" s="21">
        <v>7087</v>
      </c>
      <c r="F68" s="18">
        <v>212.60999999999999</v>
      </c>
      <c r="G68" s="29">
        <v>63149.350000000006</v>
      </c>
      <c r="H68" s="11">
        <v>37298.65</v>
      </c>
      <c r="I68" s="11">
        <v>37991.69</v>
      </c>
      <c r="J68" s="7">
        <v>25157.66</v>
      </c>
      <c r="K68" s="29">
        <v>63149.350000000006</v>
      </c>
      <c r="L68" s="2">
        <v>84446.15</v>
      </c>
      <c r="M68" s="2">
        <v>38600.22</v>
      </c>
      <c r="N68" s="16" t="s">
        <v>451</v>
      </c>
    </row>
    <row r="69" spans="1:14">
      <c r="A69" s="15" t="s">
        <v>84</v>
      </c>
      <c r="B69" s="13" t="s">
        <v>470</v>
      </c>
      <c r="C69" s="12" t="s">
        <v>147</v>
      </c>
      <c r="D69" s="21">
        <v>64192</v>
      </c>
      <c r="E69" s="21">
        <v>22120</v>
      </c>
      <c r="F69" s="18">
        <v>663.6</v>
      </c>
      <c r="G69" s="29">
        <v>197102.22999999998</v>
      </c>
      <c r="H69" s="11">
        <v>31113.439999999999</v>
      </c>
      <c r="I69" s="11">
        <v>35563.43</v>
      </c>
      <c r="J69" s="7">
        <v>161538.79999999999</v>
      </c>
      <c r="K69" s="29">
        <v>197102.22999999998</v>
      </c>
      <c r="L69" s="2">
        <v>55895.6</v>
      </c>
      <c r="M69" s="2">
        <v>12436.3</v>
      </c>
      <c r="N69" s="16" t="s">
        <v>451</v>
      </c>
    </row>
    <row r="70" spans="1:14">
      <c r="A70" s="15" t="s">
        <v>84</v>
      </c>
      <c r="B70" s="13" t="s">
        <v>470</v>
      </c>
      <c r="C70" s="12" t="s">
        <v>171</v>
      </c>
      <c r="D70" s="21">
        <v>21266</v>
      </c>
      <c r="E70" s="21">
        <v>6934</v>
      </c>
      <c r="F70" s="18">
        <v>208.01999999999998</v>
      </c>
      <c r="G70" s="29">
        <v>61786.03</v>
      </c>
      <c r="H70" s="11">
        <v>7847.79</v>
      </c>
      <c r="I70" s="11">
        <v>9293.82</v>
      </c>
      <c r="J70" s="7">
        <v>52492.21</v>
      </c>
      <c r="K70" s="29">
        <v>61786.03</v>
      </c>
      <c r="L70" s="2">
        <v>24517.81</v>
      </c>
      <c r="M70" s="2">
        <v>3205.41</v>
      </c>
      <c r="N70" s="16" t="s">
        <v>451</v>
      </c>
    </row>
    <row r="71" spans="1:14">
      <c r="A71" s="15" t="s">
        <v>84</v>
      </c>
      <c r="B71" s="13" t="s">
        <v>470</v>
      </c>
      <c r="C71" s="12" t="s">
        <v>279</v>
      </c>
      <c r="D71" s="21">
        <v>46107</v>
      </c>
      <c r="E71" s="21">
        <v>14830</v>
      </c>
      <c r="F71" s="18">
        <v>444.9</v>
      </c>
      <c r="G71" s="29">
        <v>132144.04</v>
      </c>
      <c r="H71" s="11">
        <v>18751</v>
      </c>
      <c r="I71" s="11">
        <v>21790.959999999999</v>
      </c>
      <c r="J71" s="7">
        <v>110353.08</v>
      </c>
      <c r="K71" s="29">
        <v>132144.04</v>
      </c>
      <c r="L71" s="2">
        <v>64162.84</v>
      </c>
      <c r="M71" s="2">
        <v>10129.41</v>
      </c>
      <c r="N71" s="16" t="s">
        <v>451</v>
      </c>
    </row>
    <row r="72" spans="1:14">
      <c r="A72" s="15" t="s">
        <v>84</v>
      </c>
      <c r="B72" s="13" t="s">
        <v>470</v>
      </c>
      <c r="C72" s="12" t="s">
        <v>300</v>
      </c>
      <c r="D72" s="21">
        <v>30746</v>
      </c>
      <c r="E72" s="21">
        <v>10384</v>
      </c>
      <c r="F72" s="18">
        <v>311.52</v>
      </c>
      <c r="G72" s="29">
        <v>92527.56</v>
      </c>
      <c r="H72" s="11">
        <v>50624.68</v>
      </c>
      <c r="I72" s="11">
        <v>51748.05</v>
      </c>
      <c r="J72" s="7">
        <v>40779.51</v>
      </c>
      <c r="K72" s="29">
        <v>92527.56</v>
      </c>
      <c r="L72" s="2">
        <v>156729.73000000001</v>
      </c>
      <c r="M72" s="2">
        <v>17336.490000000002</v>
      </c>
      <c r="N72" s="16" t="s">
        <v>451</v>
      </c>
    </row>
    <row r="73" spans="1:14">
      <c r="A73" s="15" t="s">
        <v>84</v>
      </c>
      <c r="B73" s="13" t="s">
        <v>470</v>
      </c>
      <c r="C73" s="12" t="s">
        <v>384</v>
      </c>
      <c r="D73" s="21">
        <v>15089</v>
      </c>
      <c r="E73" s="21">
        <v>4876</v>
      </c>
      <c r="F73" s="18">
        <v>146.28</v>
      </c>
      <c r="G73" s="29">
        <v>43448.03</v>
      </c>
      <c r="H73" s="11">
        <v>6566.06</v>
      </c>
      <c r="I73" s="11">
        <v>7554.83</v>
      </c>
      <c r="J73" s="7">
        <v>35893.199999999997</v>
      </c>
      <c r="K73" s="29">
        <v>43448.03</v>
      </c>
      <c r="L73" s="2">
        <v>16170.16</v>
      </c>
      <c r="M73" s="2">
        <v>2233.84</v>
      </c>
      <c r="N73" s="16" t="s">
        <v>451</v>
      </c>
    </row>
    <row r="74" spans="1:14">
      <c r="A74" s="15" t="s">
        <v>84</v>
      </c>
      <c r="B74" s="13" t="s">
        <v>470</v>
      </c>
      <c r="C74" s="12" t="s">
        <v>394</v>
      </c>
      <c r="D74" s="21">
        <v>17665</v>
      </c>
      <c r="E74" s="21">
        <v>6108</v>
      </c>
      <c r="F74" s="18">
        <v>183.23999999999998</v>
      </c>
      <c r="G74" s="29">
        <v>54425.880000000005</v>
      </c>
      <c r="H74" s="11">
        <v>20610.21</v>
      </c>
      <c r="I74" s="11">
        <v>21516.77</v>
      </c>
      <c r="J74" s="7">
        <v>32909.11</v>
      </c>
      <c r="K74" s="29">
        <v>54425.880000000005</v>
      </c>
      <c r="L74" s="2">
        <v>114038.57</v>
      </c>
      <c r="M74" s="2">
        <v>6670.76</v>
      </c>
      <c r="N74" s="16" t="s">
        <v>451</v>
      </c>
    </row>
    <row r="75" spans="1:14">
      <c r="A75" s="15" t="s">
        <v>24</v>
      </c>
      <c r="B75" s="13" t="s">
        <v>456</v>
      </c>
      <c r="C75" s="12" t="s">
        <v>25</v>
      </c>
      <c r="D75" s="21">
        <v>26440</v>
      </c>
      <c r="E75" s="21">
        <v>8552</v>
      </c>
      <c r="F75" s="18">
        <v>256.56</v>
      </c>
      <c r="G75" s="29">
        <v>76203.360000000001</v>
      </c>
      <c r="H75" s="11">
        <v>36272.9</v>
      </c>
      <c r="I75" s="11">
        <v>37343.4</v>
      </c>
      <c r="J75" s="7">
        <v>38859.96</v>
      </c>
      <c r="K75" s="29">
        <v>76203.360000000001</v>
      </c>
      <c r="L75" s="2">
        <v>138015.16</v>
      </c>
      <c r="M75" s="2">
        <v>28496.94</v>
      </c>
      <c r="N75" s="16" t="s">
        <v>451</v>
      </c>
    </row>
    <row r="76" spans="1:14">
      <c r="A76" s="15" t="s">
        <v>24</v>
      </c>
      <c r="B76" s="13" t="s">
        <v>456</v>
      </c>
      <c r="C76" s="12" t="s">
        <v>36</v>
      </c>
      <c r="D76" s="21">
        <v>11302</v>
      </c>
      <c r="E76" s="21">
        <v>4006</v>
      </c>
      <c r="F76" s="18">
        <v>120.17999999999999</v>
      </c>
      <c r="G76" s="29">
        <v>35695.82</v>
      </c>
      <c r="H76" s="11">
        <v>21653.53</v>
      </c>
      <c r="I76" s="11">
        <v>22029.99</v>
      </c>
      <c r="J76" s="7">
        <v>13665.83</v>
      </c>
      <c r="K76" s="29">
        <v>35695.82</v>
      </c>
      <c r="L76" s="2">
        <v>69291.240000000005</v>
      </c>
      <c r="M76" s="2">
        <v>8990.7000000000007</v>
      </c>
      <c r="N76" s="16" t="s">
        <v>451</v>
      </c>
    </row>
    <row r="77" spans="1:14">
      <c r="A77" s="15" t="s">
        <v>24</v>
      </c>
      <c r="B77" s="13" t="s">
        <v>456</v>
      </c>
      <c r="C77" s="12" t="s">
        <v>38</v>
      </c>
      <c r="D77" s="21">
        <v>12226</v>
      </c>
      <c r="E77" s="21">
        <v>3866</v>
      </c>
      <c r="F77" s="18">
        <v>115.97999999999999</v>
      </c>
      <c r="G77" s="29">
        <v>34448.339999999997</v>
      </c>
      <c r="H77" s="11">
        <v>30219.48</v>
      </c>
      <c r="I77" s="11">
        <v>30332.86</v>
      </c>
      <c r="J77" s="7">
        <v>4115.4799999999996</v>
      </c>
      <c r="K77" s="29">
        <v>34448.339999999997</v>
      </c>
      <c r="L77" s="2">
        <v>88040.86</v>
      </c>
      <c r="M77" s="2">
        <v>12041.12</v>
      </c>
      <c r="N77" s="16" t="s">
        <v>451</v>
      </c>
    </row>
    <row r="78" spans="1:14">
      <c r="A78" s="15" t="s">
        <v>24</v>
      </c>
      <c r="B78" s="13" t="s">
        <v>456</v>
      </c>
      <c r="C78" s="12" t="s">
        <v>51</v>
      </c>
      <c r="D78" s="21">
        <v>21199</v>
      </c>
      <c r="E78" s="21">
        <v>7184</v>
      </c>
      <c r="F78" s="18">
        <v>215.51999999999998</v>
      </c>
      <c r="G78" s="29">
        <v>64013.67</v>
      </c>
      <c r="H78" s="11">
        <v>23440.44</v>
      </c>
      <c r="I78" s="11">
        <v>24528.16</v>
      </c>
      <c r="J78" s="7">
        <v>39485.51</v>
      </c>
      <c r="K78" s="29">
        <v>64013.67</v>
      </c>
      <c r="L78" s="2">
        <v>58800.06</v>
      </c>
      <c r="M78" s="2">
        <v>429.48</v>
      </c>
      <c r="N78" s="16" t="s">
        <v>451</v>
      </c>
    </row>
    <row r="79" spans="1:14">
      <c r="A79" s="15" t="s">
        <v>24</v>
      </c>
      <c r="B79" s="13" t="s">
        <v>456</v>
      </c>
      <c r="C79" s="12" t="s">
        <v>107</v>
      </c>
      <c r="D79" s="21">
        <v>9011</v>
      </c>
      <c r="E79" s="21">
        <v>3341</v>
      </c>
      <c r="F79" s="18">
        <v>100.22999999999999</v>
      </c>
      <c r="G79" s="29">
        <v>29770.28</v>
      </c>
      <c r="H79" s="11">
        <v>49190.39</v>
      </c>
      <c r="I79" s="11">
        <v>29770.28</v>
      </c>
      <c r="J79" s="7">
        <v>0</v>
      </c>
      <c r="K79" s="29">
        <v>29770.28</v>
      </c>
      <c r="L79" s="2">
        <v>115612.32</v>
      </c>
      <c r="M79" s="2">
        <v>5316.02</v>
      </c>
      <c r="N79" s="16" t="s">
        <v>451</v>
      </c>
    </row>
    <row r="80" spans="1:14">
      <c r="A80" s="15" t="s">
        <v>24</v>
      </c>
      <c r="B80" s="13" t="s">
        <v>456</v>
      </c>
      <c r="C80" s="12" t="s">
        <v>134</v>
      </c>
      <c r="D80" s="21">
        <v>33351</v>
      </c>
      <c r="E80" s="21">
        <v>10876</v>
      </c>
      <c r="F80" s="18">
        <v>326.27999999999997</v>
      </c>
      <c r="G80" s="29">
        <v>96911.57</v>
      </c>
      <c r="H80" s="11">
        <v>42024.79</v>
      </c>
      <c r="I80" s="11">
        <v>43496.25</v>
      </c>
      <c r="J80" s="7">
        <v>53415.32</v>
      </c>
      <c r="K80" s="29">
        <v>96911.57</v>
      </c>
      <c r="L80" s="2">
        <v>191201.45</v>
      </c>
      <c r="M80" s="2">
        <v>30947.759999999998</v>
      </c>
      <c r="N80" s="16" t="s">
        <v>451</v>
      </c>
    </row>
    <row r="81" spans="1:14">
      <c r="A81" s="15" t="s">
        <v>24</v>
      </c>
      <c r="B81" s="13" t="s">
        <v>456</v>
      </c>
      <c r="C81" s="12" t="s">
        <v>138</v>
      </c>
      <c r="D81" s="21">
        <v>23145</v>
      </c>
      <c r="E81" s="21">
        <v>7862</v>
      </c>
      <c r="F81" s="18">
        <v>235.85999999999999</v>
      </c>
      <c r="G81" s="29">
        <v>70055.05</v>
      </c>
      <c r="H81" s="11">
        <v>40764.089999999997</v>
      </c>
      <c r="I81" s="11">
        <v>41549.35</v>
      </c>
      <c r="J81" s="7">
        <v>28505.7</v>
      </c>
      <c r="K81" s="29">
        <v>70055.05</v>
      </c>
      <c r="L81" s="2">
        <v>118678.5</v>
      </c>
      <c r="M81" s="2">
        <v>29202.52</v>
      </c>
      <c r="N81" s="16" t="s">
        <v>451</v>
      </c>
    </row>
    <row r="82" spans="1:14">
      <c r="A82" s="15" t="s">
        <v>24</v>
      </c>
      <c r="B82" s="13" t="s">
        <v>456</v>
      </c>
      <c r="C82" s="12" t="s">
        <v>161</v>
      </c>
      <c r="D82" s="21">
        <v>617525</v>
      </c>
      <c r="E82" s="21">
        <v>194021</v>
      </c>
      <c r="F82" s="18">
        <v>5820.63</v>
      </c>
      <c r="G82" s="29">
        <v>1728841.43</v>
      </c>
      <c r="H82" s="11">
        <v>916024.66</v>
      </c>
      <c r="I82" s="11">
        <v>937815.46</v>
      </c>
      <c r="J82" s="7">
        <v>791025.97</v>
      </c>
      <c r="K82" s="29">
        <v>1728841.43</v>
      </c>
      <c r="L82" s="2">
        <v>2671344.15</v>
      </c>
      <c r="M82" s="2">
        <v>928107.81</v>
      </c>
      <c r="N82" s="16" t="s">
        <v>451</v>
      </c>
    </row>
    <row r="83" spans="1:14">
      <c r="A83" s="15" t="s">
        <v>24</v>
      </c>
      <c r="B83" s="13" t="s">
        <v>456</v>
      </c>
      <c r="C83" s="12" t="s">
        <v>196</v>
      </c>
      <c r="D83" s="21">
        <v>15522</v>
      </c>
      <c r="E83" s="21">
        <v>5350</v>
      </c>
      <c r="F83" s="18">
        <v>160.5</v>
      </c>
      <c r="G83" s="29">
        <v>47671.65</v>
      </c>
      <c r="H83" s="11">
        <v>32106.45</v>
      </c>
      <c r="I83" s="11">
        <v>32523.74</v>
      </c>
      <c r="J83" s="7">
        <v>15147.91</v>
      </c>
      <c r="K83" s="29">
        <v>47671.65</v>
      </c>
      <c r="L83" s="2">
        <v>165870.44</v>
      </c>
      <c r="M83" s="2">
        <v>14674.7</v>
      </c>
      <c r="N83" s="16" t="s">
        <v>451</v>
      </c>
    </row>
    <row r="84" spans="1:14">
      <c r="A84" s="15" t="s">
        <v>24</v>
      </c>
      <c r="B84" s="13" t="s">
        <v>456</v>
      </c>
      <c r="C84" s="12" t="s">
        <v>198</v>
      </c>
      <c r="D84" s="21">
        <v>62097</v>
      </c>
      <c r="E84" s="21">
        <v>21260</v>
      </c>
      <c r="F84" s="18">
        <v>637.79999999999995</v>
      </c>
      <c r="G84" s="29">
        <v>189439.13</v>
      </c>
      <c r="H84" s="11">
        <v>58132.22</v>
      </c>
      <c r="I84" s="11">
        <v>61652.43</v>
      </c>
      <c r="J84" s="7">
        <v>127786.7</v>
      </c>
      <c r="K84" s="29">
        <v>189439.13</v>
      </c>
      <c r="L84" s="2">
        <v>174599.32</v>
      </c>
      <c r="M84" s="2">
        <v>2277.62</v>
      </c>
      <c r="N84" s="16" t="s">
        <v>451</v>
      </c>
    </row>
    <row r="85" spans="1:14">
      <c r="A85" s="15" t="s">
        <v>24</v>
      </c>
      <c r="B85" s="13" t="s">
        <v>456</v>
      </c>
      <c r="C85" s="12" t="s">
        <v>203</v>
      </c>
      <c r="D85" s="21">
        <v>29952</v>
      </c>
      <c r="E85" s="21">
        <v>9793</v>
      </c>
      <c r="F85" s="18">
        <v>293.78999999999996</v>
      </c>
      <c r="G85" s="29">
        <v>87261.4</v>
      </c>
      <c r="H85" s="11">
        <v>57198.27</v>
      </c>
      <c r="I85" s="11">
        <v>58004.23</v>
      </c>
      <c r="J85" s="7">
        <v>29257.17</v>
      </c>
      <c r="K85" s="29">
        <v>87261.4</v>
      </c>
      <c r="L85" s="2">
        <v>178926.87</v>
      </c>
      <c r="M85" s="2">
        <v>33411</v>
      </c>
      <c r="N85" s="16" t="s">
        <v>451</v>
      </c>
    </row>
    <row r="86" spans="1:14">
      <c r="A86" s="15" t="s">
        <v>24</v>
      </c>
      <c r="B86" s="13" t="s">
        <v>456</v>
      </c>
      <c r="C86" s="12" t="s">
        <v>297</v>
      </c>
      <c r="D86" s="21">
        <v>27166</v>
      </c>
      <c r="E86" s="21">
        <v>8242</v>
      </c>
      <c r="F86" s="18">
        <v>247.26</v>
      </c>
      <c r="G86" s="29">
        <v>73441.08</v>
      </c>
      <c r="H86" s="11">
        <v>62033.48</v>
      </c>
      <c r="I86" s="11">
        <v>62339.31</v>
      </c>
      <c r="J86" s="7">
        <v>11101.77</v>
      </c>
      <c r="K86" s="29">
        <v>73441.08</v>
      </c>
      <c r="L86" s="2">
        <v>83277.039999999994</v>
      </c>
      <c r="M86" s="2">
        <v>16383.26</v>
      </c>
      <c r="N86" s="16" t="s">
        <v>451</v>
      </c>
    </row>
    <row r="87" spans="1:14">
      <c r="A87" s="15" t="s">
        <v>24</v>
      </c>
      <c r="B87" s="13" t="s">
        <v>456</v>
      </c>
      <c r="C87" s="12" t="s">
        <v>332</v>
      </c>
      <c r="D87" s="21">
        <v>10743</v>
      </c>
      <c r="E87" s="21">
        <v>3812</v>
      </c>
      <c r="F87" s="18">
        <v>114.36</v>
      </c>
      <c r="G87" s="29">
        <v>33967.17</v>
      </c>
      <c r="H87" s="11">
        <v>17148.400000000001</v>
      </c>
      <c r="I87" s="11">
        <v>17599.3</v>
      </c>
      <c r="J87" s="7">
        <v>16367.87</v>
      </c>
      <c r="K87" s="29">
        <v>33967.17</v>
      </c>
      <c r="L87" s="2">
        <v>57916.14</v>
      </c>
      <c r="M87" s="2">
        <v>133.52000000000001</v>
      </c>
      <c r="N87" s="16" t="s">
        <v>451</v>
      </c>
    </row>
    <row r="88" spans="1:14">
      <c r="A88" s="15" t="s">
        <v>24</v>
      </c>
      <c r="B88" s="13" t="s">
        <v>456</v>
      </c>
      <c r="C88" s="12" t="s">
        <v>350</v>
      </c>
      <c r="D88" s="21">
        <v>24347</v>
      </c>
      <c r="E88" s="21">
        <v>8500</v>
      </c>
      <c r="F88" s="18">
        <v>255</v>
      </c>
      <c r="G88" s="29">
        <v>75740.010000000009</v>
      </c>
      <c r="H88" s="11">
        <v>39332.89</v>
      </c>
      <c r="I88" s="11">
        <v>40308.93</v>
      </c>
      <c r="J88" s="7">
        <v>35431.08</v>
      </c>
      <c r="K88" s="29">
        <v>75740.010000000009</v>
      </c>
      <c r="L88" s="2">
        <v>144137.22</v>
      </c>
      <c r="M88" s="2">
        <v>8084.89</v>
      </c>
      <c r="N88" s="16" t="s">
        <v>451</v>
      </c>
    </row>
    <row r="89" spans="1:14">
      <c r="A89" s="15" t="s">
        <v>24</v>
      </c>
      <c r="B89" s="13" t="s">
        <v>456</v>
      </c>
      <c r="C89" s="12" t="s">
        <v>367</v>
      </c>
      <c r="D89" s="21">
        <v>20754</v>
      </c>
      <c r="E89" s="21">
        <v>6820</v>
      </c>
      <c r="F89" s="18">
        <v>204.6</v>
      </c>
      <c r="G89" s="29">
        <v>60770.22</v>
      </c>
      <c r="H89" s="11">
        <v>22042.82</v>
      </c>
      <c r="I89" s="11">
        <v>23081.06</v>
      </c>
      <c r="J89" s="7">
        <v>37689.160000000003</v>
      </c>
      <c r="K89" s="29">
        <v>60770.22</v>
      </c>
      <c r="L89" s="2">
        <v>97043.6</v>
      </c>
      <c r="M89" s="2">
        <v>19026.900000000001</v>
      </c>
      <c r="N89" s="16" t="s">
        <v>451</v>
      </c>
    </row>
    <row r="90" spans="1:14">
      <c r="A90" s="15" t="s">
        <v>24</v>
      </c>
      <c r="B90" s="13" t="s">
        <v>456</v>
      </c>
      <c r="C90" s="12" t="s">
        <v>376</v>
      </c>
      <c r="D90" s="21">
        <v>9440</v>
      </c>
      <c r="E90" s="21">
        <v>3358</v>
      </c>
      <c r="F90" s="18">
        <v>100.74</v>
      </c>
      <c r="G90" s="29">
        <v>29921.759999999998</v>
      </c>
      <c r="H90" s="11">
        <v>15273.24</v>
      </c>
      <c r="I90" s="11">
        <v>15665.96</v>
      </c>
      <c r="J90" s="7">
        <v>14255.8</v>
      </c>
      <c r="K90" s="29">
        <v>29921.759999999998</v>
      </c>
      <c r="L90" s="2">
        <v>62137.919999999998</v>
      </c>
      <c r="M90" s="2">
        <v>4286.6000000000004</v>
      </c>
      <c r="N90" s="16" t="s">
        <v>451</v>
      </c>
    </row>
    <row r="91" spans="1:14">
      <c r="A91" s="15" t="s">
        <v>24</v>
      </c>
      <c r="B91" s="13" t="s">
        <v>456</v>
      </c>
      <c r="C91" s="12" t="s">
        <v>381</v>
      </c>
      <c r="D91" s="21">
        <v>53188</v>
      </c>
      <c r="E91" s="21">
        <v>15762</v>
      </c>
      <c r="F91" s="18">
        <v>472.85999999999996</v>
      </c>
      <c r="G91" s="29">
        <v>140448.71</v>
      </c>
      <c r="H91" s="11">
        <v>50872.639999999999</v>
      </c>
      <c r="I91" s="11">
        <v>53274.09</v>
      </c>
      <c r="J91" s="7">
        <v>87174.62</v>
      </c>
      <c r="K91" s="29">
        <v>140448.71</v>
      </c>
      <c r="L91" s="2">
        <v>144414.01999999999</v>
      </c>
      <c r="M91" s="2">
        <v>37139.96</v>
      </c>
      <c r="N91" s="16" t="s">
        <v>451</v>
      </c>
    </row>
    <row r="92" spans="1:14">
      <c r="A92" s="15" t="s">
        <v>24</v>
      </c>
      <c r="B92" s="13" t="s">
        <v>456</v>
      </c>
      <c r="C92" s="12" t="s">
        <v>389</v>
      </c>
      <c r="D92" s="21">
        <v>37553</v>
      </c>
      <c r="E92" s="21">
        <v>11614</v>
      </c>
      <c r="F92" s="18">
        <v>348.41999999999996</v>
      </c>
      <c r="G92" s="29">
        <v>103487.58</v>
      </c>
      <c r="H92" s="11">
        <v>47633.88</v>
      </c>
      <c r="I92" s="11">
        <v>49131.25</v>
      </c>
      <c r="J92" s="7">
        <v>54356.33</v>
      </c>
      <c r="K92" s="29">
        <v>103487.58</v>
      </c>
      <c r="L92" s="2">
        <v>139634.34</v>
      </c>
      <c r="M92" s="2">
        <v>37215.14</v>
      </c>
      <c r="N92" s="16" t="s">
        <v>451</v>
      </c>
    </row>
    <row r="93" spans="1:14">
      <c r="A93" s="15" t="s">
        <v>24</v>
      </c>
      <c r="B93" s="13" t="s">
        <v>456</v>
      </c>
      <c r="C93" s="12" t="s">
        <v>404</v>
      </c>
      <c r="D93" s="21">
        <v>15351</v>
      </c>
      <c r="E93" s="21">
        <v>5636</v>
      </c>
      <c r="F93" s="18">
        <v>169.07999999999998</v>
      </c>
      <c r="G93" s="29">
        <v>50220.08</v>
      </c>
      <c r="H93" s="11">
        <v>20301.09</v>
      </c>
      <c r="I93" s="11">
        <v>21103.18</v>
      </c>
      <c r="J93" s="7">
        <v>29116.9</v>
      </c>
      <c r="K93" s="29">
        <v>50220.08</v>
      </c>
      <c r="L93" s="2">
        <v>133104.20000000001</v>
      </c>
      <c r="M93" s="2">
        <v>25892.74</v>
      </c>
      <c r="N93" s="16" t="s">
        <v>451</v>
      </c>
    </row>
    <row r="94" spans="1:14">
      <c r="A94" s="15" t="s">
        <v>24</v>
      </c>
      <c r="B94" s="13" t="s">
        <v>456</v>
      </c>
      <c r="C94" s="12" t="s">
        <v>415</v>
      </c>
      <c r="D94" s="21">
        <v>8555</v>
      </c>
      <c r="E94" s="21">
        <v>3100</v>
      </c>
      <c r="F94" s="18">
        <v>93</v>
      </c>
      <c r="G94" s="29">
        <v>27622.83</v>
      </c>
      <c r="H94" s="11">
        <v>28951.95</v>
      </c>
      <c r="I94" s="11">
        <v>27622.83</v>
      </c>
      <c r="J94" s="7">
        <v>0</v>
      </c>
      <c r="K94" s="29">
        <v>27622.83</v>
      </c>
      <c r="L94" s="2">
        <v>72558.02</v>
      </c>
      <c r="M94" s="2">
        <v>4904.88</v>
      </c>
      <c r="N94" s="16" t="s">
        <v>451</v>
      </c>
    </row>
    <row r="95" spans="1:14">
      <c r="A95" s="15" t="s">
        <v>24</v>
      </c>
      <c r="B95" s="13" t="s">
        <v>456</v>
      </c>
      <c r="C95" s="12" t="s">
        <v>419</v>
      </c>
      <c r="D95" s="21">
        <v>8012</v>
      </c>
      <c r="E95" s="21">
        <v>2944</v>
      </c>
      <c r="F95" s="18">
        <v>88.32</v>
      </c>
      <c r="G95" s="29">
        <v>26232.77</v>
      </c>
      <c r="H95" s="11">
        <v>28029.759999999998</v>
      </c>
      <c r="I95" s="11">
        <v>26232.77</v>
      </c>
      <c r="J95" s="7">
        <v>0</v>
      </c>
      <c r="K95" s="29">
        <v>26232.77</v>
      </c>
      <c r="L95" s="2">
        <v>83406.899999999994</v>
      </c>
      <c r="M95" s="2">
        <v>1400.62</v>
      </c>
      <c r="N95" s="16" t="s">
        <v>451</v>
      </c>
    </row>
    <row r="96" spans="1:14">
      <c r="A96" s="15" t="s">
        <v>24</v>
      </c>
      <c r="B96" s="13" t="s">
        <v>456</v>
      </c>
      <c r="C96" s="12" t="s">
        <v>422</v>
      </c>
      <c r="D96" s="21">
        <v>13545</v>
      </c>
      <c r="E96" s="21">
        <v>4605</v>
      </c>
      <c r="F96" s="18">
        <v>138.15</v>
      </c>
      <c r="G96" s="29">
        <v>41033.26</v>
      </c>
      <c r="H96" s="11">
        <v>29675.32</v>
      </c>
      <c r="I96" s="11">
        <v>29979.81</v>
      </c>
      <c r="J96" s="7">
        <v>11053.45</v>
      </c>
      <c r="K96" s="29">
        <v>41033.26</v>
      </c>
      <c r="L96" s="2">
        <v>89436.1</v>
      </c>
      <c r="M96" s="2">
        <v>5472.21</v>
      </c>
      <c r="N96" s="16" t="s">
        <v>451</v>
      </c>
    </row>
    <row r="97" spans="1:14">
      <c r="A97" s="15" t="s">
        <v>24</v>
      </c>
      <c r="B97" s="13" t="s">
        <v>450</v>
      </c>
      <c r="C97" s="12" t="s">
        <v>114</v>
      </c>
      <c r="D97" s="21">
        <v>12117</v>
      </c>
      <c r="E97" s="21">
        <v>4992</v>
      </c>
      <c r="F97" s="18">
        <v>149.76</v>
      </c>
      <c r="G97" s="29">
        <v>44481.66</v>
      </c>
      <c r="H97" s="11">
        <v>46060.78</v>
      </c>
      <c r="I97" s="11">
        <v>44481.66</v>
      </c>
      <c r="J97" s="7">
        <v>0</v>
      </c>
      <c r="K97" s="29">
        <v>44481.66</v>
      </c>
      <c r="L97" s="2">
        <v>155551.06</v>
      </c>
      <c r="M97" s="2">
        <v>26035.07</v>
      </c>
      <c r="N97" s="16" t="s">
        <v>451</v>
      </c>
    </row>
    <row r="98" spans="1:14">
      <c r="A98" s="15" t="s">
        <v>24</v>
      </c>
      <c r="B98" s="13" t="s">
        <v>450</v>
      </c>
      <c r="C98" s="12" t="s">
        <v>167</v>
      </c>
      <c r="D98" s="21">
        <v>4710</v>
      </c>
      <c r="E98" s="21">
        <v>1928</v>
      </c>
      <c r="F98" s="18">
        <v>57.839999999999996</v>
      </c>
      <c r="G98" s="29">
        <v>17179.62</v>
      </c>
      <c r="H98" s="11">
        <v>20836.990000000002</v>
      </c>
      <c r="I98" s="11">
        <v>17179.62</v>
      </c>
      <c r="J98" s="7">
        <v>0</v>
      </c>
      <c r="K98" s="29">
        <v>17179.62</v>
      </c>
      <c r="L98" s="2">
        <v>73419.039999999994</v>
      </c>
      <c r="M98" s="2">
        <v>402.22</v>
      </c>
      <c r="N98" s="16" t="s">
        <v>451</v>
      </c>
    </row>
    <row r="99" spans="1:14">
      <c r="A99" s="15" t="s">
        <v>24</v>
      </c>
      <c r="B99" s="13" t="s">
        <v>450</v>
      </c>
      <c r="C99" s="12" t="s">
        <v>190</v>
      </c>
      <c r="D99" s="21">
        <v>6307</v>
      </c>
      <c r="E99" s="21">
        <v>2335</v>
      </c>
      <c r="F99" s="18">
        <v>70.05</v>
      </c>
      <c r="G99" s="29">
        <v>20806.23</v>
      </c>
      <c r="H99" s="11">
        <v>13098</v>
      </c>
      <c r="I99" s="11">
        <v>13304.66</v>
      </c>
      <c r="J99" s="7">
        <v>7501.57</v>
      </c>
      <c r="K99" s="29">
        <v>20806.23</v>
      </c>
      <c r="L99" s="2">
        <v>71095.16</v>
      </c>
      <c r="M99" s="2">
        <v>1749.62</v>
      </c>
      <c r="N99" s="16" t="s">
        <v>451</v>
      </c>
    </row>
    <row r="100" spans="1:14">
      <c r="A100" s="15" t="s">
        <v>24</v>
      </c>
      <c r="B100" s="13" t="s">
        <v>450</v>
      </c>
      <c r="C100" s="12" t="s">
        <v>306</v>
      </c>
      <c r="D100" s="21">
        <v>8122</v>
      </c>
      <c r="E100" s="21">
        <v>3262</v>
      </c>
      <c r="F100" s="18">
        <v>97.86</v>
      </c>
      <c r="G100" s="29">
        <v>29066.34</v>
      </c>
      <c r="H100" s="11">
        <v>24025.38</v>
      </c>
      <c r="I100" s="11">
        <v>24160.52</v>
      </c>
      <c r="J100" s="7">
        <v>4905.82</v>
      </c>
      <c r="K100" s="29">
        <v>29066.34</v>
      </c>
      <c r="L100" s="2">
        <v>88410.42</v>
      </c>
      <c r="M100" s="2">
        <v>5617.52</v>
      </c>
      <c r="N100" s="16" t="s">
        <v>451</v>
      </c>
    </row>
    <row r="101" spans="1:14">
      <c r="A101" s="15" t="s">
        <v>24</v>
      </c>
      <c r="B101" s="13" t="s">
        <v>450</v>
      </c>
      <c r="C101" s="12" t="s">
        <v>325</v>
      </c>
      <c r="D101" s="21">
        <v>14470</v>
      </c>
      <c r="E101" s="21">
        <v>5362</v>
      </c>
      <c r="F101" s="18">
        <v>160.85999999999999</v>
      </c>
      <c r="G101" s="29">
        <v>47778.58</v>
      </c>
      <c r="H101" s="11">
        <v>21073.96</v>
      </c>
      <c r="I101" s="11">
        <v>21789.88</v>
      </c>
      <c r="J101" s="7">
        <v>25988.7</v>
      </c>
      <c r="K101" s="29">
        <v>47778.58</v>
      </c>
      <c r="L101" s="2">
        <v>69998.240000000005</v>
      </c>
      <c r="M101" s="2">
        <v>22697.5</v>
      </c>
      <c r="N101" s="16" t="s">
        <v>451</v>
      </c>
    </row>
    <row r="102" spans="1:14">
      <c r="A102" s="15" t="s">
        <v>24</v>
      </c>
      <c r="B102" s="13" t="s">
        <v>450</v>
      </c>
      <c r="C102" s="12" t="s">
        <v>354</v>
      </c>
      <c r="D102" s="21">
        <v>35404</v>
      </c>
      <c r="E102" s="21">
        <v>13378</v>
      </c>
      <c r="F102" s="18">
        <v>401.34</v>
      </c>
      <c r="G102" s="29">
        <v>119205.86</v>
      </c>
      <c r="H102" s="11">
        <v>93943.58</v>
      </c>
      <c r="I102" s="11">
        <v>94620.84</v>
      </c>
      <c r="J102" s="7">
        <v>24585.02</v>
      </c>
      <c r="K102" s="29">
        <v>119205.86</v>
      </c>
      <c r="L102" s="2">
        <v>284373.51</v>
      </c>
      <c r="M102" s="2">
        <v>128541.07</v>
      </c>
      <c r="N102" s="16" t="s">
        <v>451</v>
      </c>
    </row>
    <row r="103" spans="1:14">
      <c r="A103" s="15" t="s">
        <v>87</v>
      </c>
      <c r="B103" s="13" t="s">
        <v>471</v>
      </c>
      <c r="C103" s="12" t="s">
        <v>88</v>
      </c>
      <c r="D103" s="21">
        <v>23548</v>
      </c>
      <c r="E103" s="21">
        <v>8772</v>
      </c>
      <c r="F103" s="18">
        <v>263.15999999999997</v>
      </c>
      <c r="G103" s="29">
        <v>78163.69</v>
      </c>
      <c r="H103" s="11">
        <v>47546.080000000002</v>
      </c>
      <c r="I103" s="11">
        <v>48366.91</v>
      </c>
      <c r="J103" s="7">
        <v>29796.78</v>
      </c>
      <c r="K103" s="29">
        <v>78163.69</v>
      </c>
      <c r="L103" s="2">
        <v>105729.83</v>
      </c>
      <c r="M103" s="2">
        <v>33408.19</v>
      </c>
      <c r="N103" s="16" t="s">
        <v>451</v>
      </c>
    </row>
    <row r="104" spans="1:14">
      <c r="A104" s="15" t="s">
        <v>87</v>
      </c>
      <c r="B104" s="13" t="s">
        <v>471</v>
      </c>
      <c r="C104" s="12" t="s">
        <v>92</v>
      </c>
      <c r="D104" s="21">
        <v>52533</v>
      </c>
      <c r="E104" s="21">
        <v>17833</v>
      </c>
      <c r="F104" s="18">
        <v>534.99</v>
      </c>
      <c r="G104" s="29">
        <v>158902.53999999998</v>
      </c>
      <c r="H104" s="11">
        <v>84369.46</v>
      </c>
      <c r="I104" s="11">
        <v>86367.62</v>
      </c>
      <c r="J104" s="7">
        <v>72534.92</v>
      </c>
      <c r="K104" s="29">
        <v>158902.53999999998</v>
      </c>
      <c r="L104" s="2">
        <v>160754.74</v>
      </c>
      <c r="M104" s="2">
        <v>13572.38</v>
      </c>
      <c r="N104" s="16" t="s">
        <v>451</v>
      </c>
    </row>
    <row r="105" spans="1:14">
      <c r="A105" s="15" t="s">
        <v>87</v>
      </c>
      <c r="B105" s="13" t="s">
        <v>471</v>
      </c>
      <c r="C105" s="12" t="s">
        <v>110</v>
      </c>
      <c r="D105" s="21">
        <v>14668</v>
      </c>
      <c r="E105" s="21">
        <v>5577</v>
      </c>
      <c r="F105" s="18">
        <v>167.31</v>
      </c>
      <c r="G105" s="29">
        <v>49694.36</v>
      </c>
      <c r="H105" s="11">
        <v>34143.99</v>
      </c>
      <c r="I105" s="11">
        <v>34560.89</v>
      </c>
      <c r="J105" s="7">
        <v>15133.47</v>
      </c>
      <c r="K105" s="29">
        <v>49694.36</v>
      </c>
      <c r="L105" s="2">
        <v>44781.04</v>
      </c>
      <c r="M105" s="2">
        <v>0</v>
      </c>
      <c r="N105" s="16" t="s">
        <v>451</v>
      </c>
    </row>
    <row r="106" spans="1:14">
      <c r="A106" s="15" t="s">
        <v>87</v>
      </c>
      <c r="B106" s="13" t="s">
        <v>471</v>
      </c>
      <c r="C106" s="12" t="s">
        <v>119</v>
      </c>
      <c r="D106" s="21">
        <v>29951</v>
      </c>
      <c r="E106" s="21">
        <v>8448</v>
      </c>
      <c r="F106" s="18">
        <v>253.44</v>
      </c>
      <c r="G106" s="29">
        <v>75276.66</v>
      </c>
      <c r="H106" s="11">
        <v>95604.64</v>
      </c>
      <c r="I106" s="11">
        <v>75276.66</v>
      </c>
      <c r="J106" s="7">
        <v>0</v>
      </c>
      <c r="K106" s="29">
        <v>75276.66</v>
      </c>
      <c r="L106" s="2">
        <v>130863.75</v>
      </c>
      <c r="M106" s="2">
        <v>39569.08</v>
      </c>
      <c r="N106" s="16" t="s">
        <v>451</v>
      </c>
    </row>
    <row r="107" spans="1:14">
      <c r="A107" s="15" t="s">
        <v>87</v>
      </c>
      <c r="B107" s="13" t="s">
        <v>471</v>
      </c>
      <c r="C107" s="12" t="s">
        <v>160</v>
      </c>
      <c r="D107" s="21">
        <v>5913</v>
      </c>
      <c r="E107" s="21">
        <v>2138</v>
      </c>
      <c r="F107" s="18">
        <v>64.14</v>
      </c>
      <c r="G107" s="29">
        <v>19050.84</v>
      </c>
      <c r="H107" s="11">
        <v>166.76</v>
      </c>
      <c r="I107" s="11">
        <v>673.03</v>
      </c>
      <c r="J107" s="7">
        <v>18377.810000000001</v>
      </c>
      <c r="K107" s="29">
        <v>19050.84</v>
      </c>
      <c r="L107" s="2">
        <v>448.14</v>
      </c>
      <c r="M107" s="2">
        <v>0</v>
      </c>
      <c r="N107" s="16" t="s">
        <v>451</v>
      </c>
    </row>
    <row r="108" spans="1:14">
      <c r="A108" s="15" t="s">
        <v>87</v>
      </c>
      <c r="B108" s="13" t="s">
        <v>471</v>
      </c>
      <c r="C108" s="12" t="s">
        <v>173</v>
      </c>
      <c r="D108" s="21">
        <v>85797</v>
      </c>
      <c r="E108" s="21">
        <v>30252</v>
      </c>
      <c r="F108" s="18">
        <v>907.56</v>
      </c>
      <c r="G108" s="29">
        <v>269563.15000000002</v>
      </c>
      <c r="H108" s="11">
        <v>228785.9</v>
      </c>
      <c r="I108" s="11">
        <v>229879.1</v>
      </c>
      <c r="J108" s="7">
        <v>39684.050000000003</v>
      </c>
      <c r="K108" s="29">
        <v>269563.15000000002</v>
      </c>
      <c r="L108" s="2">
        <v>390115.04</v>
      </c>
      <c r="M108" s="2">
        <v>237.18</v>
      </c>
      <c r="N108" s="16" t="s">
        <v>451</v>
      </c>
    </row>
    <row r="109" spans="1:14">
      <c r="A109" s="15" t="s">
        <v>87</v>
      </c>
      <c r="B109" s="13" t="s">
        <v>471</v>
      </c>
      <c r="C109" s="12" t="s">
        <v>177</v>
      </c>
      <c r="D109" s="21">
        <v>10504</v>
      </c>
      <c r="E109" s="21">
        <v>4237</v>
      </c>
      <c r="F109" s="18">
        <v>127.11</v>
      </c>
      <c r="G109" s="29">
        <v>37754.17</v>
      </c>
      <c r="H109" s="11">
        <v>48073.36</v>
      </c>
      <c r="I109" s="11">
        <v>37754.17</v>
      </c>
      <c r="J109" s="7">
        <v>0</v>
      </c>
      <c r="K109" s="29">
        <v>37754.17</v>
      </c>
      <c r="L109" s="2">
        <v>134774.42000000001</v>
      </c>
      <c r="M109" s="2">
        <v>25356.3</v>
      </c>
      <c r="N109" s="16" t="s">
        <v>451</v>
      </c>
    </row>
    <row r="110" spans="1:14">
      <c r="A110" s="15" t="s">
        <v>87</v>
      </c>
      <c r="B110" s="13" t="s">
        <v>471</v>
      </c>
      <c r="C110" s="12" t="s">
        <v>191</v>
      </c>
      <c r="D110" s="21">
        <v>16229</v>
      </c>
      <c r="E110" s="21">
        <v>5648</v>
      </c>
      <c r="F110" s="18">
        <v>169.44</v>
      </c>
      <c r="G110" s="29">
        <v>50327.009999999995</v>
      </c>
      <c r="H110" s="11">
        <v>31224.83</v>
      </c>
      <c r="I110" s="11">
        <v>31736.94</v>
      </c>
      <c r="J110" s="7">
        <v>18590.07</v>
      </c>
      <c r="K110" s="29">
        <v>50327.009999999995</v>
      </c>
      <c r="L110" s="2">
        <v>62288.52</v>
      </c>
      <c r="M110" s="2">
        <v>13374.68</v>
      </c>
      <c r="N110" s="16" t="s">
        <v>451</v>
      </c>
    </row>
    <row r="111" spans="1:14">
      <c r="A111" s="15" t="s">
        <v>87</v>
      </c>
      <c r="B111" s="13" t="s">
        <v>471</v>
      </c>
      <c r="C111" s="12" t="s">
        <v>235</v>
      </c>
      <c r="D111" s="21">
        <v>11329</v>
      </c>
      <c r="E111" s="21">
        <v>3328</v>
      </c>
      <c r="F111" s="18">
        <v>99.84</v>
      </c>
      <c r="G111" s="29">
        <v>29654.44</v>
      </c>
      <c r="H111" s="11">
        <v>27209.01</v>
      </c>
      <c r="I111" s="11">
        <v>27274.57</v>
      </c>
      <c r="J111" s="7">
        <v>2379.87</v>
      </c>
      <c r="K111" s="29">
        <v>29654.44</v>
      </c>
      <c r="L111" s="2">
        <v>36395.660000000003</v>
      </c>
      <c r="M111" s="2">
        <v>22476.799999999999</v>
      </c>
      <c r="N111" s="16" t="s">
        <v>451</v>
      </c>
    </row>
    <row r="112" spans="1:14">
      <c r="A112" s="15" t="s">
        <v>87</v>
      </c>
      <c r="B112" s="13" t="s">
        <v>471</v>
      </c>
      <c r="C112" s="12" t="s">
        <v>237</v>
      </c>
      <c r="D112" s="21">
        <v>15410</v>
      </c>
      <c r="E112" s="21">
        <v>6208</v>
      </c>
      <c r="F112" s="18">
        <v>186.23999999999998</v>
      </c>
      <c r="G112" s="29">
        <v>55316.94</v>
      </c>
      <c r="H112" s="11">
        <v>70242.149999999994</v>
      </c>
      <c r="I112" s="11">
        <v>55316.94</v>
      </c>
      <c r="J112" s="7">
        <v>0</v>
      </c>
      <c r="K112" s="29">
        <v>55316.94</v>
      </c>
      <c r="L112" s="2">
        <v>146606.41</v>
      </c>
      <c r="M112" s="2">
        <v>34263.120000000003</v>
      </c>
      <c r="N112" s="16" t="s">
        <v>451</v>
      </c>
    </row>
    <row r="113" spans="1:14">
      <c r="A113" s="15" t="s">
        <v>87</v>
      </c>
      <c r="B113" s="13" t="s">
        <v>471</v>
      </c>
      <c r="C113" s="12" t="s">
        <v>254</v>
      </c>
      <c r="D113" s="21">
        <v>15799</v>
      </c>
      <c r="E113" s="21">
        <v>4998</v>
      </c>
      <c r="F113" s="18">
        <v>149.94</v>
      </c>
      <c r="G113" s="29">
        <v>44535.12</v>
      </c>
      <c r="H113" s="11">
        <v>59786.85</v>
      </c>
      <c r="I113" s="11">
        <v>44535.12</v>
      </c>
      <c r="J113" s="7">
        <v>0</v>
      </c>
      <c r="K113" s="29">
        <v>44535.12</v>
      </c>
      <c r="L113" s="2">
        <v>125001.01</v>
      </c>
      <c r="M113" s="2">
        <v>23547.279999999999</v>
      </c>
      <c r="N113" s="16" t="s">
        <v>451</v>
      </c>
    </row>
    <row r="114" spans="1:14">
      <c r="A114" s="15" t="s">
        <v>87</v>
      </c>
      <c r="B114" s="13" t="s">
        <v>471</v>
      </c>
      <c r="C114" s="12" t="s">
        <v>263</v>
      </c>
      <c r="D114" s="21">
        <v>12960</v>
      </c>
      <c r="E114" s="21">
        <v>4921</v>
      </c>
      <c r="F114" s="18">
        <v>147.63</v>
      </c>
      <c r="G114" s="29">
        <v>43849.01</v>
      </c>
      <c r="H114" s="11">
        <v>50393.64</v>
      </c>
      <c r="I114" s="11">
        <v>43849.01</v>
      </c>
      <c r="J114" s="7">
        <v>0</v>
      </c>
      <c r="K114" s="29">
        <v>43849.01</v>
      </c>
      <c r="L114" s="2">
        <v>106122.67</v>
      </c>
      <c r="M114" s="2">
        <v>25129.4</v>
      </c>
      <c r="N114" s="16" t="s">
        <v>451</v>
      </c>
    </row>
    <row r="115" spans="1:14">
      <c r="A115" s="15" t="s">
        <v>87</v>
      </c>
      <c r="B115" s="13" t="s">
        <v>471</v>
      </c>
      <c r="C115" s="12" t="s">
        <v>274</v>
      </c>
      <c r="D115" s="21">
        <v>17452</v>
      </c>
      <c r="E115" s="21">
        <v>4878</v>
      </c>
      <c r="F115" s="18">
        <v>146.34</v>
      </c>
      <c r="G115" s="29">
        <v>43465.85</v>
      </c>
      <c r="H115" s="11">
        <v>31325.57</v>
      </c>
      <c r="I115" s="11">
        <v>31651.040000000001</v>
      </c>
      <c r="J115" s="7">
        <v>11814.81</v>
      </c>
      <c r="K115" s="29">
        <v>43465.85</v>
      </c>
      <c r="L115" s="2">
        <v>38964.199999999997</v>
      </c>
      <c r="M115" s="2">
        <v>18378.04</v>
      </c>
      <c r="N115" s="16" t="s">
        <v>451</v>
      </c>
    </row>
    <row r="116" spans="1:14">
      <c r="A116" s="15" t="s">
        <v>87</v>
      </c>
      <c r="B116" s="13" t="s">
        <v>471</v>
      </c>
      <c r="C116" s="12" t="s">
        <v>284</v>
      </c>
      <c r="D116" s="21">
        <v>12313</v>
      </c>
      <c r="E116" s="21">
        <v>3755</v>
      </c>
      <c r="F116" s="18">
        <v>112.64999999999999</v>
      </c>
      <c r="G116" s="29">
        <v>33459.26</v>
      </c>
      <c r="H116" s="11">
        <v>19288.88</v>
      </c>
      <c r="I116" s="11">
        <v>19668.77</v>
      </c>
      <c r="J116" s="7">
        <v>13790.49</v>
      </c>
      <c r="K116" s="29">
        <v>33459.26</v>
      </c>
      <c r="L116" s="2">
        <v>23318.58</v>
      </c>
      <c r="M116" s="2">
        <v>673.24</v>
      </c>
      <c r="N116" s="16" t="s">
        <v>451</v>
      </c>
    </row>
    <row r="117" spans="1:14">
      <c r="A117" s="15" t="s">
        <v>87</v>
      </c>
      <c r="B117" s="13" t="s">
        <v>471</v>
      </c>
      <c r="C117" s="12" t="s">
        <v>293</v>
      </c>
      <c r="D117" s="21">
        <v>12478</v>
      </c>
      <c r="E117" s="21">
        <v>5037</v>
      </c>
      <c r="F117" s="18">
        <v>151.10999999999999</v>
      </c>
      <c r="G117" s="29">
        <v>44882.64</v>
      </c>
      <c r="H117" s="11">
        <v>52574.62</v>
      </c>
      <c r="I117" s="11">
        <v>44882.64</v>
      </c>
      <c r="J117" s="7">
        <v>0</v>
      </c>
      <c r="K117" s="29">
        <v>44882.64</v>
      </c>
      <c r="L117" s="2">
        <v>124004.72</v>
      </c>
      <c r="M117" s="2">
        <v>31174.04</v>
      </c>
      <c r="N117" s="16" t="s">
        <v>451</v>
      </c>
    </row>
    <row r="118" spans="1:14">
      <c r="A118" s="15" t="s">
        <v>87</v>
      </c>
      <c r="B118" s="13" t="s">
        <v>471</v>
      </c>
      <c r="C118" s="12" t="s">
        <v>318</v>
      </c>
      <c r="D118" s="21">
        <v>22415</v>
      </c>
      <c r="E118" s="21">
        <v>7668</v>
      </c>
      <c r="F118" s="18">
        <v>230.04</v>
      </c>
      <c r="G118" s="29">
        <v>68326.399999999994</v>
      </c>
      <c r="H118" s="11">
        <v>64199.56</v>
      </c>
      <c r="I118" s="11">
        <v>64310.2</v>
      </c>
      <c r="J118" s="7">
        <v>4016.2</v>
      </c>
      <c r="K118" s="29">
        <v>68326.399999999994</v>
      </c>
      <c r="L118" s="2">
        <v>95379.28</v>
      </c>
      <c r="M118" s="2">
        <v>36582.160000000003</v>
      </c>
      <c r="N118" s="16" t="s">
        <v>451</v>
      </c>
    </row>
    <row r="119" spans="1:14">
      <c r="A119" s="15" t="s">
        <v>87</v>
      </c>
      <c r="B119" s="13" t="s">
        <v>471</v>
      </c>
      <c r="C119" s="12" t="s">
        <v>330</v>
      </c>
      <c r="D119" s="21">
        <v>16804</v>
      </c>
      <c r="E119" s="21">
        <v>6110</v>
      </c>
      <c r="F119" s="18">
        <v>183.29999999999998</v>
      </c>
      <c r="G119" s="29">
        <v>54443.7</v>
      </c>
      <c r="H119" s="11">
        <v>52096.34</v>
      </c>
      <c r="I119" s="11">
        <v>52159.27</v>
      </c>
      <c r="J119" s="7">
        <v>2284.4299999999998</v>
      </c>
      <c r="K119" s="29">
        <v>54443.7</v>
      </c>
      <c r="L119" s="2">
        <v>101465.69</v>
      </c>
      <c r="M119" s="2">
        <v>23915.78</v>
      </c>
      <c r="N119" s="16" t="s">
        <v>451</v>
      </c>
    </row>
    <row r="120" spans="1:14">
      <c r="A120" s="15" t="s">
        <v>87</v>
      </c>
      <c r="B120" s="13" t="s">
        <v>471</v>
      </c>
      <c r="C120" s="12" t="s">
        <v>355</v>
      </c>
      <c r="D120" s="21">
        <v>36042</v>
      </c>
      <c r="E120" s="21">
        <v>12180</v>
      </c>
      <c r="F120" s="18">
        <v>365.4</v>
      </c>
      <c r="G120" s="29">
        <v>108530.98</v>
      </c>
      <c r="H120" s="11">
        <v>104969.15</v>
      </c>
      <c r="I120" s="11">
        <v>105064.64</v>
      </c>
      <c r="J120" s="7">
        <v>3466.34</v>
      </c>
      <c r="K120" s="29">
        <v>108530.98</v>
      </c>
      <c r="L120" s="2">
        <v>202023.64</v>
      </c>
      <c r="M120" s="2">
        <v>60895.48</v>
      </c>
      <c r="N120" s="16" t="s">
        <v>451</v>
      </c>
    </row>
    <row r="121" spans="1:14">
      <c r="A121" s="15" t="s">
        <v>87</v>
      </c>
      <c r="B121" s="13" t="s">
        <v>471</v>
      </c>
      <c r="C121" s="12" t="s">
        <v>360</v>
      </c>
      <c r="D121" s="21">
        <v>15631</v>
      </c>
      <c r="E121" s="21">
        <v>5795</v>
      </c>
      <c r="F121" s="18">
        <v>173.85</v>
      </c>
      <c r="G121" s="29">
        <v>51636.86</v>
      </c>
      <c r="H121" s="11">
        <v>34852.75</v>
      </c>
      <c r="I121" s="11">
        <v>35302.71</v>
      </c>
      <c r="J121" s="7">
        <v>16334.15</v>
      </c>
      <c r="K121" s="29">
        <v>51636.86</v>
      </c>
      <c r="L121" s="2">
        <v>72615.600000000006</v>
      </c>
      <c r="M121" s="2">
        <v>12741.18</v>
      </c>
      <c r="N121" s="16" t="s">
        <v>451</v>
      </c>
    </row>
    <row r="122" spans="1:14">
      <c r="A122" s="15" t="s">
        <v>87</v>
      </c>
      <c r="B122" s="13" t="s">
        <v>471</v>
      </c>
      <c r="C122" s="12" t="s">
        <v>399</v>
      </c>
      <c r="D122" s="21">
        <v>11525</v>
      </c>
      <c r="E122" s="21">
        <v>3823</v>
      </c>
      <c r="F122" s="18">
        <v>114.69</v>
      </c>
      <c r="G122" s="29">
        <v>34065.18</v>
      </c>
      <c r="H122" s="11">
        <v>29101.4</v>
      </c>
      <c r="I122" s="11">
        <v>29234.47</v>
      </c>
      <c r="J122" s="7">
        <v>4830.71</v>
      </c>
      <c r="K122" s="29">
        <v>34065.18</v>
      </c>
      <c r="L122" s="2">
        <v>39482.800000000003</v>
      </c>
      <c r="M122" s="2">
        <v>22505.79</v>
      </c>
      <c r="N122" s="16" t="s">
        <v>451</v>
      </c>
    </row>
    <row r="123" spans="1:14">
      <c r="A123" s="15" t="s">
        <v>87</v>
      </c>
      <c r="B123" s="13" t="s">
        <v>471</v>
      </c>
      <c r="C123" s="12" t="s">
        <v>414</v>
      </c>
      <c r="D123" s="21">
        <v>17699</v>
      </c>
      <c r="E123" s="21">
        <v>5982</v>
      </c>
      <c r="F123" s="18">
        <v>179.45999999999998</v>
      </c>
      <c r="G123" s="29">
        <v>53303.14</v>
      </c>
      <c r="H123" s="11">
        <v>36436.03</v>
      </c>
      <c r="I123" s="11">
        <v>36888.22</v>
      </c>
      <c r="J123" s="7">
        <v>16414.919999999998</v>
      </c>
      <c r="K123" s="29">
        <v>53303.14</v>
      </c>
      <c r="L123" s="2">
        <v>111540.54</v>
      </c>
      <c r="M123" s="2">
        <v>22921.93</v>
      </c>
      <c r="N123" s="16" t="s">
        <v>451</v>
      </c>
    </row>
    <row r="124" spans="1:14">
      <c r="A124" s="15" t="s">
        <v>87</v>
      </c>
      <c r="B124" s="13" t="s">
        <v>471</v>
      </c>
      <c r="C124" s="12" t="s">
        <v>432</v>
      </c>
      <c r="D124" s="21">
        <v>17299</v>
      </c>
      <c r="E124" s="21">
        <v>6133</v>
      </c>
      <c r="F124" s="18">
        <v>183.98999999999998</v>
      </c>
      <c r="G124" s="29">
        <v>54648.639999999999</v>
      </c>
      <c r="H124" s="11">
        <v>56194.21</v>
      </c>
      <c r="I124" s="11">
        <v>54648.639999999999</v>
      </c>
      <c r="J124" s="7">
        <v>0</v>
      </c>
      <c r="K124" s="29">
        <v>54648.639999999999</v>
      </c>
      <c r="L124" s="2">
        <v>100682.3</v>
      </c>
      <c r="M124" s="2">
        <v>20808.240000000002</v>
      </c>
      <c r="N124" s="16" t="s">
        <v>451</v>
      </c>
    </row>
    <row r="125" spans="1:14">
      <c r="A125" s="15" t="s">
        <v>53</v>
      </c>
      <c r="B125" s="13" t="s">
        <v>467</v>
      </c>
      <c r="C125" s="12" t="s">
        <v>54</v>
      </c>
      <c r="D125" s="21">
        <v>54186</v>
      </c>
      <c r="E125" s="21">
        <v>13945</v>
      </c>
      <c r="F125" s="18">
        <v>418.34999999999997</v>
      </c>
      <c r="G125" s="29">
        <v>124258.17000000001</v>
      </c>
      <c r="H125" s="11">
        <v>89091.31</v>
      </c>
      <c r="I125" s="11">
        <v>90034.1</v>
      </c>
      <c r="J125" s="7">
        <v>34224.07</v>
      </c>
      <c r="K125" s="29">
        <v>124258.17000000001</v>
      </c>
      <c r="L125" s="2">
        <v>129115.25</v>
      </c>
      <c r="M125" s="2">
        <v>520.94000000000005</v>
      </c>
      <c r="N125" s="16" t="s">
        <v>455</v>
      </c>
    </row>
    <row r="126" spans="1:14">
      <c r="A126" s="15" t="s">
        <v>53</v>
      </c>
      <c r="B126" s="13" t="s">
        <v>467</v>
      </c>
      <c r="C126" s="12" t="s">
        <v>78</v>
      </c>
      <c r="D126" s="21">
        <v>11067</v>
      </c>
      <c r="E126" s="21">
        <v>4384</v>
      </c>
      <c r="F126" s="18">
        <v>131.51999999999998</v>
      </c>
      <c r="G126" s="29">
        <v>39064.020000000004</v>
      </c>
      <c r="H126" s="11">
        <v>3836.93</v>
      </c>
      <c r="I126" s="11">
        <v>4781.33</v>
      </c>
      <c r="J126" s="7">
        <v>34282.69</v>
      </c>
      <c r="K126" s="29">
        <v>39064.020000000004</v>
      </c>
      <c r="L126" s="2">
        <v>7260.16</v>
      </c>
      <c r="M126" s="2">
        <v>145.72</v>
      </c>
      <c r="N126" s="16" t="s">
        <v>455</v>
      </c>
    </row>
    <row r="127" spans="1:14">
      <c r="A127" s="15" t="s">
        <v>53</v>
      </c>
      <c r="B127" s="13" t="s">
        <v>467</v>
      </c>
      <c r="C127" s="12" t="s">
        <v>81</v>
      </c>
      <c r="D127" s="21">
        <v>21550</v>
      </c>
      <c r="E127" s="21">
        <v>5750</v>
      </c>
      <c r="F127" s="18">
        <v>172.5</v>
      </c>
      <c r="G127" s="29">
        <v>51235.89</v>
      </c>
      <c r="H127" s="11">
        <v>293.61</v>
      </c>
      <c r="I127" s="11">
        <v>1659.33</v>
      </c>
      <c r="J127" s="7">
        <v>49576.56</v>
      </c>
      <c r="K127" s="29">
        <v>51235.89</v>
      </c>
      <c r="L127" s="2">
        <v>664.64</v>
      </c>
      <c r="M127" s="2">
        <v>0</v>
      </c>
      <c r="N127" s="16" t="s">
        <v>455</v>
      </c>
    </row>
    <row r="128" spans="1:14">
      <c r="A128" s="15" t="s">
        <v>53</v>
      </c>
      <c r="B128" s="13" t="s">
        <v>467</v>
      </c>
      <c r="C128" s="12" t="s">
        <v>189</v>
      </c>
      <c r="D128" s="21">
        <v>27650</v>
      </c>
      <c r="E128" s="21">
        <v>8394</v>
      </c>
      <c r="F128" s="18">
        <v>251.82</v>
      </c>
      <c r="G128" s="29">
        <v>74795.489999999991</v>
      </c>
      <c r="H128" s="11">
        <v>0</v>
      </c>
      <c r="I128" s="11">
        <v>2005.2</v>
      </c>
      <c r="J128" s="7">
        <v>72790.289999999994</v>
      </c>
      <c r="K128" s="29">
        <v>74795.489999999991</v>
      </c>
      <c r="L128" s="2">
        <v>0</v>
      </c>
      <c r="M128" s="2">
        <v>0</v>
      </c>
      <c r="N128" s="16" t="s">
        <v>455</v>
      </c>
    </row>
    <row r="129" spans="1:14">
      <c r="A129" s="15" t="s">
        <v>53</v>
      </c>
      <c r="B129" s="13" t="s">
        <v>467</v>
      </c>
      <c r="C129" s="12" t="s">
        <v>199</v>
      </c>
      <c r="D129" s="21">
        <v>10118</v>
      </c>
      <c r="E129" s="21">
        <v>3996</v>
      </c>
      <c r="F129" s="18">
        <v>119.88</v>
      </c>
      <c r="G129" s="29">
        <v>35606.71</v>
      </c>
      <c r="H129" s="11">
        <v>5435.18</v>
      </c>
      <c r="I129" s="11">
        <v>6244.05</v>
      </c>
      <c r="J129" s="7">
        <v>29362.66</v>
      </c>
      <c r="K129" s="29">
        <v>35606.71</v>
      </c>
      <c r="L129" s="2">
        <v>9701.85</v>
      </c>
      <c r="M129" s="2">
        <v>0</v>
      </c>
      <c r="N129" s="16" t="s">
        <v>455</v>
      </c>
    </row>
    <row r="130" spans="1:14">
      <c r="A130" s="15" t="s">
        <v>53</v>
      </c>
      <c r="B130" s="13" t="s">
        <v>467</v>
      </c>
      <c r="C130" s="12" t="s">
        <v>291</v>
      </c>
      <c r="D130" s="21">
        <v>8967</v>
      </c>
      <c r="E130" s="21">
        <v>3307</v>
      </c>
      <c r="F130" s="18">
        <v>99.21</v>
      </c>
      <c r="G130" s="29">
        <v>29467.320000000003</v>
      </c>
      <c r="H130" s="11">
        <v>0</v>
      </c>
      <c r="I130" s="11">
        <v>789.99</v>
      </c>
      <c r="J130" s="7">
        <v>28677.33</v>
      </c>
      <c r="K130" s="29">
        <v>29467.320000000003</v>
      </c>
      <c r="L130" s="2">
        <v>0</v>
      </c>
      <c r="M130" s="2">
        <v>0</v>
      </c>
      <c r="N130" s="16" t="s">
        <v>455</v>
      </c>
    </row>
    <row r="131" spans="1:14">
      <c r="A131" s="15" t="s">
        <v>53</v>
      </c>
      <c r="B131" s="13" t="s">
        <v>467</v>
      </c>
      <c r="C131" s="12" t="s">
        <v>299</v>
      </c>
      <c r="D131" s="21">
        <v>11498</v>
      </c>
      <c r="E131" s="21">
        <v>2855</v>
      </c>
      <c r="F131" s="18">
        <v>85.649999999999991</v>
      </c>
      <c r="G131" s="29">
        <v>25439.73</v>
      </c>
      <c r="H131" s="11">
        <v>61.17</v>
      </c>
      <c r="I131" s="11">
        <v>741.54</v>
      </c>
      <c r="J131" s="7">
        <v>24698.19</v>
      </c>
      <c r="K131" s="29">
        <v>25439.73</v>
      </c>
      <c r="L131" s="2">
        <v>185.72</v>
      </c>
      <c r="M131" s="2">
        <v>145.72</v>
      </c>
      <c r="N131" s="16" t="s">
        <v>455</v>
      </c>
    </row>
    <row r="132" spans="1:14">
      <c r="A132" s="15" t="s">
        <v>53</v>
      </c>
      <c r="B132" s="13" t="s">
        <v>467</v>
      </c>
      <c r="C132" s="12" t="s">
        <v>315</v>
      </c>
      <c r="D132" s="21">
        <v>22778</v>
      </c>
      <c r="E132" s="21">
        <v>8252</v>
      </c>
      <c r="F132" s="18">
        <v>247.56</v>
      </c>
      <c r="G132" s="29">
        <v>73530.179999999993</v>
      </c>
      <c r="H132" s="11">
        <v>257.36</v>
      </c>
      <c r="I132" s="11">
        <v>2221.73</v>
      </c>
      <c r="J132" s="7">
        <v>71308.45</v>
      </c>
      <c r="K132" s="29">
        <v>73530.179999999993</v>
      </c>
      <c r="L132" s="2">
        <v>934.44</v>
      </c>
      <c r="M132" s="2">
        <v>185.72</v>
      </c>
      <c r="N132" s="16" t="s">
        <v>455</v>
      </c>
    </row>
    <row r="133" spans="1:14">
      <c r="A133" s="15" t="s">
        <v>53</v>
      </c>
      <c r="B133" s="13" t="s">
        <v>467</v>
      </c>
      <c r="C133" s="12" t="s">
        <v>321</v>
      </c>
      <c r="D133" s="21">
        <v>32633</v>
      </c>
      <c r="E133" s="21">
        <v>9647</v>
      </c>
      <c r="F133" s="18">
        <v>289.40999999999997</v>
      </c>
      <c r="G133" s="29">
        <v>85960.45</v>
      </c>
      <c r="H133" s="11">
        <v>72.510000000000005</v>
      </c>
      <c r="I133" s="11">
        <v>2375.08</v>
      </c>
      <c r="J133" s="7">
        <v>83585.37</v>
      </c>
      <c r="K133" s="29">
        <v>85960.45</v>
      </c>
      <c r="L133" s="2">
        <v>57.74</v>
      </c>
      <c r="M133" s="2">
        <v>0</v>
      </c>
      <c r="N133" s="16" t="s">
        <v>455</v>
      </c>
    </row>
    <row r="134" spans="1:14">
      <c r="A134" s="15" t="s">
        <v>46</v>
      </c>
      <c r="B134" s="13" t="s">
        <v>466</v>
      </c>
      <c r="C134" s="12" t="s">
        <v>47</v>
      </c>
      <c r="D134" s="21">
        <v>11738</v>
      </c>
      <c r="E134" s="21">
        <v>3332</v>
      </c>
      <c r="F134" s="18">
        <v>99.96</v>
      </c>
      <c r="G134" s="29">
        <v>29690.079999999998</v>
      </c>
      <c r="H134" s="11">
        <v>12110.51</v>
      </c>
      <c r="I134" s="11">
        <v>12581.8</v>
      </c>
      <c r="J134" s="7">
        <v>17108.28</v>
      </c>
      <c r="K134" s="29">
        <v>29690.079999999998</v>
      </c>
      <c r="L134" s="2">
        <v>35719.199999999997</v>
      </c>
      <c r="M134" s="2">
        <v>20953.060000000001</v>
      </c>
      <c r="N134" s="16" t="s">
        <v>451</v>
      </c>
    </row>
    <row r="135" spans="1:14">
      <c r="A135" s="15" t="s">
        <v>46</v>
      </c>
      <c r="B135" s="13" t="s">
        <v>466</v>
      </c>
      <c r="C135" s="12" t="s">
        <v>106</v>
      </c>
      <c r="D135" s="21">
        <v>33269</v>
      </c>
      <c r="E135" s="21">
        <v>11391</v>
      </c>
      <c r="F135" s="18">
        <v>341.72999999999996</v>
      </c>
      <c r="G135" s="29">
        <v>101500.52</v>
      </c>
      <c r="H135" s="11">
        <v>22309.97</v>
      </c>
      <c r="I135" s="11">
        <v>24432.99</v>
      </c>
      <c r="J135" s="7">
        <v>77067.53</v>
      </c>
      <c r="K135" s="29">
        <v>101500.52</v>
      </c>
      <c r="L135" s="2">
        <v>74484.490000000005</v>
      </c>
      <c r="M135" s="2">
        <v>31016.42</v>
      </c>
      <c r="N135" s="16" t="s">
        <v>451</v>
      </c>
    </row>
    <row r="136" spans="1:14">
      <c r="A136" s="15" t="s">
        <v>46</v>
      </c>
      <c r="B136" s="13" t="s">
        <v>466</v>
      </c>
      <c r="C136" s="12" t="s">
        <v>194</v>
      </c>
      <c r="D136" s="21">
        <v>180210</v>
      </c>
      <c r="E136" s="21">
        <v>63367</v>
      </c>
      <c r="F136" s="18">
        <v>1901.01</v>
      </c>
      <c r="G136" s="29">
        <v>564637.31000000006</v>
      </c>
      <c r="H136" s="11">
        <v>370818.03</v>
      </c>
      <c r="I136" s="11">
        <v>376014.13</v>
      </c>
      <c r="J136" s="7">
        <v>188623.18</v>
      </c>
      <c r="K136" s="29">
        <v>564637.31000000006</v>
      </c>
      <c r="L136" s="2">
        <v>1145226.67</v>
      </c>
      <c r="M136" s="2">
        <v>367727.95</v>
      </c>
      <c r="N136" s="16" t="s">
        <v>451</v>
      </c>
    </row>
    <row r="137" spans="1:14">
      <c r="A137" s="15" t="s">
        <v>46</v>
      </c>
      <c r="B137" s="13" t="s">
        <v>466</v>
      </c>
      <c r="C137" s="12" t="s">
        <v>208</v>
      </c>
      <c r="D137" s="21">
        <v>27621</v>
      </c>
      <c r="E137" s="21">
        <v>6801</v>
      </c>
      <c r="F137" s="18">
        <v>204.03</v>
      </c>
      <c r="G137" s="29">
        <v>60600.92</v>
      </c>
      <c r="H137" s="11">
        <v>6495.76</v>
      </c>
      <c r="I137" s="11">
        <v>7946.27</v>
      </c>
      <c r="J137" s="7">
        <v>52654.65</v>
      </c>
      <c r="K137" s="29">
        <v>60600.92</v>
      </c>
      <c r="L137" s="2">
        <v>20822.759999999998</v>
      </c>
      <c r="M137" s="2">
        <v>13034.66</v>
      </c>
      <c r="N137" s="16" t="s">
        <v>451</v>
      </c>
    </row>
    <row r="138" spans="1:14">
      <c r="A138" s="15" t="s">
        <v>46</v>
      </c>
      <c r="B138" s="13" t="s">
        <v>466</v>
      </c>
      <c r="C138" s="12" t="s">
        <v>282</v>
      </c>
      <c r="D138" s="21">
        <v>14878</v>
      </c>
      <c r="E138" s="21">
        <v>4910</v>
      </c>
      <c r="F138" s="18">
        <v>147.29999999999998</v>
      </c>
      <c r="G138" s="29">
        <v>43750.99</v>
      </c>
      <c r="H138" s="11">
        <v>5132.6499999999996</v>
      </c>
      <c r="I138" s="11">
        <v>6167.97</v>
      </c>
      <c r="J138" s="7">
        <v>37583.019999999997</v>
      </c>
      <c r="K138" s="29">
        <v>43750.99</v>
      </c>
      <c r="L138" s="2">
        <v>15494.2</v>
      </c>
      <c r="M138" s="2">
        <v>6876.26</v>
      </c>
      <c r="N138" s="16" t="s">
        <v>451</v>
      </c>
    </row>
    <row r="139" spans="1:14">
      <c r="A139" s="15" t="s">
        <v>46</v>
      </c>
      <c r="B139" s="13" t="s">
        <v>466</v>
      </c>
      <c r="C139" s="12" t="s">
        <v>373</v>
      </c>
      <c r="D139" s="21">
        <v>13627</v>
      </c>
      <c r="E139" s="21">
        <v>4757</v>
      </c>
      <c r="F139" s="18">
        <v>142.71</v>
      </c>
      <c r="G139" s="29">
        <v>42387.67</v>
      </c>
      <c r="H139" s="11">
        <v>10597.03</v>
      </c>
      <c r="I139" s="11">
        <v>11449.3</v>
      </c>
      <c r="J139" s="7">
        <v>30938.37</v>
      </c>
      <c r="K139" s="29">
        <v>42387.67</v>
      </c>
      <c r="L139" s="2">
        <v>28134.46</v>
      </c>
      <c r="M139" s="2">
        <v>13368.21</v>
      </c>
      <c r="N139" s="16" t="s">
        <v>451</v>
      </c>
    </row>
    <row r="140" spans="1:14">
      <c r="A140" s="15" t="s">
        <v>46</v>
      </c>
      <c r="B140" s="13" t="s">
        <v>466</v>
      </c>
      <c r="C140" s="12" t="s">
        <v>431</v>
      </c>
      <c r="D140" s="21">
        <v>22105</v>
      </c>
      <c r="E140" s="21">
        <v>6928</v>
      </c>
      <c r="F140" s="18">
        <v>207.84</v>
      </c>
      <c r="G140" s="29">
        <v>61732.56</v>
      </c>
      <c r="H140" s="11">
        <v>18737.37</v>
      </c>
      <c r="I140" s="11">
        <v>19890.02</v>
      </c>
      <c r="J140" s="7">
        <v>41842.54</v>
      </c>
      <c r="K140" s="29">
        <v>61732.56</v>
      </c>
      <c r="L140" s="2">
        <v>52464.84</v>
      </c>
      <c r="M140" s="2">
        <v>13330.26</v>
      </c>
      <c r="N140" s="16" t="s">
        <v>451</v>
      </c>
    </row>
    <row r="141" spans="1:14">
      <c r="A141" s="15" t="s">
        <v>46</v>
      </c>
      <c r="B141" s="13" t="s">
        <v>466</v>
      </c>
      <c r="C141" s="12" t="s">
        <v>433</v>
      </c>
      <c r="D141" s="21">
        <v>21851</v>
      </c>
      <c r="E141" s="21">
        <v>6876</v>
      </c>
      <c r="F141" s="18">
        <v>206.28</v>
      </c>
      <c r="G141" s="29">
        <v>61269.21</v>
      </c>
      <c r="H141" s="11">
        <v>38197.14</v>
      </c>
      <c r="I141" s="11">
        <v>38815.68</v>
      </c>
      <c r="J141" s="7">
        <v>22453.53</v>
      </c>
      <c r="K141" s="29">
        <v>61269.21</v>
      </c>
      <c r="L141" s="2">
        <v>95677.59</v>
      </c>
      <c r="M141" s="2">
        <v>45348.78</v>
      </c>
      <c r="N141" s="16" t="s">
        <v>451</v>
      </c>
    </row>
    <row r="142" spans="1:14">
      <c r="A142" s="15" t="s">
        <v>26</v>
      </c>
      <c r="B142" s="13" t="s">
        <v>462</v>
      </c>
      <c r="C142" s="12" t="s">
        <v>27</v>
      </c>
      <c r="D142" s="21">
        <v>16922</v>
      </c>
      <c r="E142" s="21">
        <v>5175</v>
      </c>
      <c r="F142" s="18">
        <v>155.25</v>
      </c>
      <c r="G142" s="29">
        <v>46112.3</v>
      </c>
      <c r="H142" s="11">
        <v>18629.62</v>
      </c>
      <c r="I142" s="11">
        <v>19366.400000000001</v>
      </c>
      <c r="J142" s="7">
        <v>26745.9</v>
      </c>
      <c r="K142" s="29">
        <v>46112.3</v>
      </c>
      <c r="L142" s="2">
        <v>60364.51</v>
      </c>
      <c r="M142" s="2">
        <v>9818.44</v>
      </c>
      <c r="N142" s="16" t="s">
        <v>451</v>
      </c>
    </row>
    <row r="143" spans="1:14">
      <c r="A143" s="15" t="s">
        <v>26</v>
      </c>
      <c r="B143" s="13" t="s">
        <v>462</v>
      </c>
      <c r="C143" s="12" t="s">
        <v>57</v>
      </c>
      <c r="D143" s="21">
        <v>14522</v>
      </c>
      <c r="E143" s="21">
        <v>5672</v>
      </c>
      <c r="F143" s="18">
        <v>170.16</v>
      </c>
      <c r="G143" s="29">
        <v>50540.86</v>
      </c>
      <c r="H143" s="11">
        <v>84772.31</v>
      </c>
      <c r="I143" s="11">
        <v>50540.86</v>
      </c>
      <c r="J143" s="7">
        <v>0</v>
      </c>
      <c r="K143" s="29">
        <v>50540.86</v>
      </c>
      <c r="L143" s="2">
        <v>228968.52</v>
      </c>
      <c r="M143" s="2">
        <v>37588.33</v>
      </c>
      <c r="N143" s="16" t="s">
        <v>451</v>
      </c>
    </row>
    <row r="144" spans="1:14">
      <c r="A144" s="15" t="s">
        <v>26</v>
      </c>
      <c r="B144" s="13" t="s">
        <v>462</v>
      </c>
      <c r="C144" s="12" t="s">
        <v>60</v>
      </c>
      <c r="D144" s="21">
        <v>15373</v>
      </c>
      <c r="E144" s="21">
        <v>5164</v>
      </c>
      <c r="F144" s="18">
        <v>154.91999999999999</v>
      </c>
      <c r="G144" s="29">
        <v>46014.28</v>
      </c>
      <c r="H144" s="11">
        <v>26211.96</v>
      </c>
      <c r="I144" s="11">
        <v>26742.84</v>
      </c>
      <c r="J144" s="7">
        <v>19271.439999999999</v>
      </c>
      <c r="K144" s="29">
        <v>46014.28</v>
      </c>
      <c r="L144" s="2">
        <v>83526.2</v>
      </c>
      <c r="M144" s="2">
        <v>12964.82</v>
      </c>
      <c r="N144" s="16" t="s">
        <v>451</v>
      </c>
    </row>
    <row r="145" spans="1:14">
      <c r="A145" s="15" t="s">
        <v>26</v>
      </c>
      <c r="B145" s="13" t="s">
        <v>462</v>
      </c>
      <c r="C145" s="12" t="s">
        <v>93</v>
      </c>
      <c r="D145" s="21">
        <v>18694</v>
      </c>
      <c r="E145" s="21">
        <v>5543</v>
      </c>
      <c r="F145" s="18">
        <v>166.29</v>
      </c>
      <c r="G145" s="29">
        <v>49391.4</v>
      </c>
      <c r="H145" s="11">
        <v>10678.43</v>
      </c>
      <c r="I145" s="11">
        <v>11716.29</v>
      </c>
      <c r="J145" s="7">
        <v>37675.11</v>
      </c>
      <c r="K145" s="29">
        <v>49391.4</v>
      </c>
      <c r="L145" s="2">
        <v>29324.3</v>
      </c>
      <c r="M145" s="2">
        <v>7517.92</v>
      </c>
      <c r="N145" s="16" t="s">
        <v>451</v>
      </c>
    </row>
    <row r="146" spans="1:14">
      <c r="A146" s="15" t="s">
        <v>26</v>
      </c>
      <c r="B146" s="13" t="s">
        <v>462</v>
      </c>
      <c r="C146" s="12" t="s">
        <v>105</v>
      </c>
      <c r="D146" s="21">
        <v>26382</v>
      </c>
      <c r="E146" s="21">
        <v>8251</v>
      </c>
      <c r="F146" s="18">
        <v>247.53</v>
      </c>
      <c r="G146" s="29">
        <v>73521.27</v>
      </c>
      <c r="H146" s="11">
        <v>80172.33</v>
      </c>
      <c r="I146" s="11">
        <v>73521.27</v>
      </c>
      <c r="J146" s="7">
        <v>0</v>
      </c>
      <c r="K146" s="29">
        <v>73521.27</v>
      </c>
      <c r="L146" s="2">
        <v>193419.44</v>
      </c>
      <c r="M146" s="2">
        <v>38012.370000000003</v>
      </c>
      <c r="N146" s="16" t="s">
        <v>451</v>
      </c>
    </row>
    <row r="147" spans="1:14">
      <c r="A147" s="15" t="s">
        <v>26</v>
      </c>
      <c r="B147" s="13" t="s">
        <v>462</v>
      </c>
      <c r="C147" s="12" t="s">
        <v>125</v>
      </c>
      <c r="D147" s="21">
        <v>18140</v>
      </c>
      <c r="E147" s="21">
        <v>6349</v>
      </c>
      <c r="F147" s="18">
        <v>190.47</v>
      </c>
      <c r="G147" s="29">
        <v>56573.33</v>
      </c>
      <c r="H147" s="11">
        <v>43377.64</v>
      </c>
      <c r="I147" s="11">
        <v>43731.4</v>
      </c>
      <c r="J147" s="7">
        <v>12841.93</v>
      </c>
      <c r="K147" s="29">
        <v>56573.33</v>
      </c>
      <c r="L147" s="2">
        <v>119965.57</v>
      </c>
      <c r="M147" s="2">
        <v>10314</v>
      </c>
      <c r="N147" s="16" t="s">
        <v>451</v>
      </c>
    </row>
    <row r="148" spans="1:14">
      <c r="A148" s="15" t="s">
        <v>26</v>
      </c>
      <c r="B148" s="13" t="s">
        <v>462</v>
      </c>
      <c r="C148" s="12" t="s">
        <v>168</v>
      </c>
      <c r="D148" s="21">
        <v>11423</v>
      </c>
      <c r="E148" s="21">
        <v>4097</v>
      </c>
      <c r="F148" s="18">
        <v>122.91</v>
      </c>
      <c r="G148" s="29">
        <v>36506.68</v>
      </c>
      <c r="H148" s="11">
        <v>14103.02</v>
      </c>
      <c r="I148" s="11">
        <v>14703.64</v>
      </c>
      <c r="J148" s="7">
        <v>21803.040000000001</v>
      </c>
      <c r="K148" s="29">
        <v>36506.68</v>
      </c>
      <c r="L148" s="2">
        <v>39341.31</v>
      </c>
      <c r="M148" s="2">
        <v>4929.6000000000004</v>
      </c>
      <c r="N148" s="16" t="s">
        <v>451</v>
      </c>
    </row>
    <row r="149" spans="1:14">
      <c r="A149" s="15" t="s">
        <v>26</v>
      </c>
      <c r="B149" s="13" t="s">
        <v>462</v>
      </c>
      <c r="C149" s="12" t="s">
        <v>181</v>
      </c>
      <c r="D149" s="21">
        <v>18675</v>
      </c>
      <c r="E149" s="21">
        <v>6516</v>
      </c>
      <c r="F149" s="18">
        <v>195.48</v>
      </c>
      <c r="G149" s="29">
        <v>58061.4</v>
      </c>
      <c r="H149" s="11">
        <v>55858.98</v>
      </c>
      <c r="I149" s="11">
        <v>55918.03</v>
      </c>
      <c r="J149" s="7">
        <v>2143.37</v>
      </c>
      <c r="K149" s="29">
        <v>58061.4</v>
      </c>
      <c r="L149" s="2">
        <v>127491.32</v>
      </c>
      <c r="M149" s="2">
        <v>23219.68</v>
      </c>
      <c r="N149" s="16" t="s">
        <v>451</v>
      </c>
    </row>
    <row r="150" spans="1:14">
      <c r="A150" s="15" t="s">
        <v>26</v>
      </c>
      <c r="B150" s="13" t="s">
        <v>462</v>
      </c>
      <c r="C150" s="12" t="s">
        <v>188</v>
      </c>
      <c r="D150" s="21">
        <v>18722</v>
      </c>
      <c r="E150" s="21">
        <v>6668</v>
      </c>
      <c r="F150" s="18">
        <v>200.04</v>
      </c>
      <c r="G150" s="29">
        <v>59415.81</v>
      </c>
      <c r="H150" s="11">
        <v>34099.56</v>
      </c>
      <c r="I150" s="11">
        <v>34778.26</v>
      </c>
      <c r="J150" s="7">
        <v>24637.55</v>
      </c>
      <c r="K150" s="29">
        <v>59415.81</v>
      </c>
      <c r="L150" s="2">
        <v>89635.86</v>
      </c>
      <c r="M150" s="2">
        <v>7349.38</v>
      </c>
      <c r="N150" s="16" t="s">
        <v>451</v>
      </c>
    </row>
    <row r="151" spans="1:14">
      <c r="A151" s="15" t="s">
        <v>26</v>
      </c>
      <c r="B151" s="13" t="s">
        <v>462</v>
      </c>
      <c r="C151" s="12" t="s">
        <v>204</v>
      </c>
      <c r="D151" s="21">
        <v>73379</v>
      </c>
      <c r="E151" s="21">
        <v>22316</v>
      </c>
      <c r="F151" s="18">
        <v>669.48</v>
      </c>
      <c r="G151" s="29">
        <v>198848.71000000002</v>
      </c>
      <c r="H151" s="11">
        <v>148849.84</v>
      </c>
      <c r="I151" s="11">
        <v>150190.26</v>
      </c>
      <c r="J151" s="7">
        <v>48658.45</v>
      </c>
      <c r="K151" s="29">
        <v>198848.71000000002</v>
      </c>
      <c r="L151" s="2">
        <v>459836.03</v>
      </c>
      <c r="M151" s="2">
        <v>89704.08</v>
      </c>
      <c r="N151" s="16" t="s">
        <v>451</v>
      </c>
    </row>
    <row r="152" spans="1:14">
      <c r="A152" s="15" t="s">
        <v>26</v>
      </c>
      <c r="B152" s="13" t="s">
        <v>462</v>
      </c>
      <c r="C152" s="12" t="s">
        <v>213</v>
      </c>
      <c r="D152" s="21">
        <v>14669</v>
      </c>
      <c r="E152" s="21">
        <v>4417</v>
      </c>
      <c r="F152" s="18">
        <v>132.51</v>
      </c>
      <c r="G152" s="29">
        <v>39358.07</v>
      </c>
      <c r="H152" s="11">
        <v>41220.639999999999</v>
      </c>
      <c r="I152" s="11">
        <v>39358.07</v>
      </c>
      <c r="J152" s="7">
        <v>0</v>
      </c>
      <c r="K152" s="29">
        <v>39358.07</v>
      </c>
      <c r="L152" s="2">
        <v>91309.22</v>
      </c>
      <c r="M152" s="2">
        <v>19277.8</v>
      </c>
      <c r="N152" s="16" t="s">
        <v>451</v>
      </c>
    </row>
    <row r="153" spans="1:14">
      <c r="A153" s="15" t="s">
        <v>26</v>
      </c>
      <c r="B153" s="13" t="s">
        <v>462</v>
      </c>
      <c r="C153" s="12" t="s">
        <v>247</v>
      </c>
      <c r="D153" s="21">
        <v>25143</v>
      </c>
      <c r="E153" s="21">
        <v>7128</v>
      </c>
      <c r="F153" s="18">
        <v>213.84</v>
      </c>
      <c r="G153" s="29">
        <v>63514.68</v>
      </c>
      <c r="H153" s="11">
        <v>26946.21</v>
      </c>
      <c r="I153" s="11">
        <v>27926.57</v>
      </c>
      <c r="J153" s="7">
        <v>35588.11</v>
      </c>
      <c r="K153" s="29">
        <v>63514.68</v>
      </c>
      <c r="L153" s="2">
        <v>90972.44</v>
      </c>
      <c r="M153" s="2">
        <v>19400.849999999999</v>
      </c>
      <c r="N153" s="16" t="s">
        <v>451</v>
      </c>
    </row>
    <row r="154" spans="1:14">
      <c r="A154" s="15" t="s">
        <v>26</v>
      </c>
      <c r="B154" s="13" t="s">
        <v>462</v>
      </c>
      <c r="C154" s="12" t="s">
        <v>250</v>
      </c>
      <c r="D154" s="21">
        <v>15841</v>
      </c>
      <c r="E154" s="21">
        <v>5167</v>
      </c>
      <c r="F154" s="18">
        <v>155.01</v>
      </c>
      <c r="G154" s="29">
        <v>46041.009999999995</v>
      </c>
      <c r="H154" s="11">
        <v>36773.660000000003</v>
      </c>
      <c r="I154" s="11">
        <v>37022.1</v>
      </c>
      <c r="J154" s="7">
        <v>9018.91</v>
      </c>
      <c r="K154" s="29">
        <v>46041.009999999995</v>
      </c>
      <c r="L154" s="2">
        <v>137066.15</v>
      </c>
      <c r="M154" s="2">
        <v>15446.61</v>
      </c>
      <c r="N154" s="16" t="s">
        <v>451</v>
      </c>
    </row>
    <row r="155" spans="1:14">
      <c r="A155" s="15" t="s">
        <v>26</v>
      </c>
      <c r="B155" s="13" t="s">
        <v>462</v>
      </c>
      <c r="C155" s="12" t="s">
        <v>260</v>
      </c>
      <c r="D155" s="21">
        <v>27522</v>
      </c>
      <c r="E155" s="21">
        <v>8571</v>
      </c>
      <c r="F155" s="18">
        <v>257.13</v>
      </c>
      <c r="G155" s="29">
        <v>76372.66</v>
      </c>
      <c r="H155" s="11">
        <v>47447.199999999997</v>
      </c>
      <c r="I155" s="11">
        <v>48222.66</v>
      </c>
      <c r="J155" s="7">
        <v>28150</v>
      </c>
      <c r="K155" s="29">
        <v>76372.66</v>
      </c>
      <c r="L155" s="2">
        <v>141115.32999999999</v>
      </c>
      <c r="M155" s="2">
        <v>22114.07</v>
      </c>
      <c r="N155" s="16" t="s">
        <v>451</v>
      </c>
    </row>
    <row r="156" spans="1:14">
      <c r="A156" s="15" t="s">
        <v>26</v>
      </c>
      <c r="B156" s="13" t="s">
        <v>462</v>
      </c>
      <c r="C156" s="12" t="s">
        <v>296</v>
      </c>
      <c r="D156" s="21">
        <v>12202</v>
      </c>
      <c r="E156" s="21">
        <v>3456</v>
      </c>
      <c r="F156" s="18">
        <v>103.67999999999999</v>
      </c>
      <c r="G156" s="29">
        <v>30795</v>
      </c>
      <c r="H156" s="11">
        <v>6084.39</v>
      </c>
      <c r="I156" s="11">
        <v>6746.86</v>
      </c>
      <c r="J156" s="7">
        <v>24048.14</v>
      </c>
      <c r="K156" s="29">
        <v>30795</v>
      </c>
      <c r="L156" s="2">
        <v>32949.040000000001</v>
      </c>
      <c r="M156" s="2">
        <v>4616.92</v>
      </c>
      <c r="N156" s="16" t="s">
        <v>451</v>
      </c>
    </row>
    <row r="157" spans="1:14">
      <c r="A157" s="15" t="s">
        <v>26</v>
      </c>
      <c r="B157" s="13" t="s">
        <v>462</v>
      </c>
      <c r="C157" s="12" t="s">
        <v>344</v>
      </c>
      <c r="D157" s="21">
        <v>14713</v>
      </c>
      <c r="E157" s="21">
        <v>5153</v>
      </c>
      <c r="F157" s="18">
        <v>154.59</v>
      </c>
      <c r="G157" s="29">
        <v>45916.270000000004</v>
      </c>
      <c r="H157" s="11">
        <v>26543.05</v>
      </c>
      <c r="I157" s="11">
        <v>27062.43</v>
      </c>
      <c r="J157" s="7">
        <v>18853.84</v>
      </c>
      <c r="K157" s="29">
        <v>45916.270000000004</v>
      </c>
      <c r="L157" s="2">
        <v>77216</v>
      </c>
      <c r="M157" s="2">
        <v>15621.36</v>
      </c>
      <c r="N157" s="16" t="s">
        <v>451</v>
      </c>
    </row>
    <row r="158" spans="1:14">
      <c r="A158" s="15" t="s">
        <v>26</v>
      </c>
      <c r="B158" s="13" t="s">
        <v>462</v>
      </c>
      <c r="C158" s="12" t="s">
        <v>388</v>
      </c>
      <c r="D158" s="21">
        <v>19543</v>
      </c>
      <c r="E158" s="21">
        <v>6028</v>
      </c>
      <c r="F158" s="18">
        <v>180.84</v>
      </c>
      <c r="G158" s="29">
        <v>53713.030000000006</v>
      </c>
      <c r="H158" s="11">
        <v>49244.17</v>
      </c>
      <c r="I158" s="11">
        <v>49363.98</v>
      </c>
      <c r="J158" s="7">
        <v>4349.05</v>
      </c>
      <c r="K158" s="29">
        <v>53713.030000000006</v>
      </c>
      <c r="L158" s="2">
        <v>136804.28</v>
      </c>
      <c r="M158" s="2">
        <v>11087.78</v>
      </c>
      <c r="N158" s="16" t="s">
        <v>451</v>
      </c>
    </row>
    <row r="159" spans="1:14">
      <c r="A159" s="15" t="s">
        <v>26</v>
      </c>
      <c r="B159" s="13" t="s">
        <v>462</v>
      </c>
      <c r="C159" s="12" t="s">
        <v>429</v>
      </c>
      <c r="D159" s="21">
        <v>14487</v>
      </c>
      <c r="E159" s="21">
        <v>5656</v>
      </c>
      <c r="F159" s="18">
        <v>169.68</v>
      </c>
      <c r="G159" s="29">
        <v>50398.289999999994</v>
      </c>
      <c r="H159" s="11">
        <v>32961.31</v>
      </c>
      <c r="I159" s="11">
        <v>33428.78</v>
      </c>
      <c r="J159" s="7">
        <v>16969.509999999998</v>
      </c>
      <c r="K159" s="29">
        <v>50398.289999999994</v>
      </c>
      <c r="L159" s="2">
        <v>107050.48</v>
      </c>
      <c r="M159" s="2">
        <v>20292.66</v>
      </c>
      <c r="N159" s="16" t="s">
        <v>451</v>
      </c>
    </row>
    <row r="160" spans="1:14">
      <c r="A160" s="15" t="s">
        <v>26</v>
      </c>
      <c r="B160" s="13" t="s">
        <v>462</v>
      </c>
      <c r="C160" s="12" t="s">
        <v>485</v>
      </c>
      <c r="D160" s="21">
        <v>48318</v>
      </c>
      <c r="E160" s="21">
        <v>14111</v>
      </c>
      <c r="F160" s="18">
        <v>423.33</v>
      </c>
      <c r="G160" s="29">
        <v>125737.32</v>
      </c>
      <c r="H160" s="11">
        <v>50444.33</v>
      </c>
      <c r="I160" s="11">
        <v>52462.86</v>
      </c>
      <c r="J160" s="7">
        <v>73274.460000000006</v>
      </c>
      <c r="K160" s="29">
        <v>125737.32</v>
      </c>
      <c r="L160" s="2">
        <v>176637.5</v>
      </c>
      <c r="M160" s="2">
        <v>29110.42</v>
      </c>
      <c r="N160" s="16" t="s">
        <v>451</v>
      </c>
    </row>
    <row r="161" spans="1:14">
      <c r="A161" s="15" t="s">
        <v>30</v>
      </c>
      <c r="B161" s="13" t="s">
        <v>456</v>
      </c>
      <c r="C161" s="12" t="s">
        <v>31</v>
      </c>
      <c r="D161" s="21">
        <v>13718</v>
      </c>
      <c r="E161" s="21">
        <v>3988</v>
      </c>
      <c r="F161" s="18">
        <v>119.64</v>
      </c>
      <c r="G161" s="29">
        <v>35535.43</v>
      </c>
      <c r="H161" s="11">
        <v>76671.240000000005</v>
      </c>
      <c r="I161" s="11">
        <v>35535.43</v>
      </c>
      <c r="J161" s="7">
        <v>0</v>
      </c>
      <c r="K161" s="29">
        <v>35535.43</v>
      </c>
      <c r="L161" s="2">
        <v>165083.94</v>
      </c>
      <c r="M161" s="2">
        <v>851.28</v>
      </c>
      <c r="N161" s="16" t="s">
        <v>451</v>
      </c>
    </row>
    <row r="162" spans="1:14">
      <c r="A162" s="15" t="s">
        <v>30</v>
      </c>
      <c r="B162" s="13" t="s">
        <v>456</v>
      </c>
      <c r="C162" s="12" t="s">
        <v>73</v>
      </c>
      <c r="D162" s="21">
        <v>16877</v>
      </c>
      <c r="E162" s="21">
        <v>4220</v>
      </c>
      <c r="F162" s="18">
        <v>126.6</v>
      </c>
      <c r="G162" s="29">
        <v>37602.69</v>
      </c>
      <c r="H162" s="11">
        <v>33376.089999999997</v>
      </c>
      <c r="I162" s="11">
        <v>33489.410000000003</v>
      </c>
      <c r="J162" s="7">
        <v>4113.28</v>
      </c>
      <c r="K162" s="29">
        <v>37602.69</v>
      </c>
      <c r="L162" s="2">
        <v>94586.72</v>
      </c>
      <c r="M162" s="2">
        <v>0</v>
      </c>
      <c r="N162" s="16" t="s">
        <v>451</v>
      </c>
    </row>
    <row r="163" spans="1:14">
      <c r="A163" s="15" t="s">
        <v>30</v>
      </c>
      <c r="B163" s="13" t="s">
        <v>456</v>
      </c>
      <c r="C163" s="12" t="s">
        <v>257</v>
      </c>
      <c r="D163" s="21">
        <v>3973</v>
      </c>
      <c r="E163" s="21">
        <v>1376</v>
      </c>
      <c r="F163" s="18">
        <v>41.28</v>
      </c>
      <c r="G163" s="29">
        <v>12260.970000000001</v>
      </c>
      <c r="H163" s="11">
        <v>0</v>
      </c>
      <c r="I163" s="11">
        <v>328.7</v>
      </c>
      <c r="J163" s="7">
        <v>11932.27</v>
      </c>
      <c r="K163" s="29">
        <v>12260.970000000001</v>
      </c>
      <c r="L163" s="2">
        <v>17273.96</v>
      </c>
      <c r="M163" s="2">
        <v>0</v>
      </c>
      <c r="N163" s="16" t="s">
        <v>451</v>
      </c>
    </row>
    <row r="164" spans="1:14">
      <c r="A164" s="15" t="s">
        <v>30</v>
      </c>
      <c r="B164" s="13" t="s">
        <v>456</v>
      </c>
      <c r="C164" s="12" t="s">
        <v>266</v>
      </c>
      <c r="D164" s="21">
        <v>11837</v>
      </c>
      <c r="E164" s="21">
        <v>4080</v>
      </c>
      <c r="F164" s="18">
        <v>122.39999999999999</v>
      </c>
      <c r="G164" s="29">
        <v>36355.199999999997</v>
      </c>
      <c r="H164" s="11">
        <v>26396.9</v>
      </c>
      <c r="I164" s="11">
        <v>26663.86</v>
      </c>
      <c r="J164" s="7">
        <v>9691.34</v>
      </c>
      <c r="K164" s="29">
        <v>36355.199999999997</v>
      </c>
      <c r="L164" s="2">
        <v>30014.400000000001</v>
      </c>
      <c r="M164" s="2">
        <v>395.94</v>
      </c>
      <c r="N164" s="16" t="s">
        <v>451</v>
      </c>
    </row>
    <row r="165" spans="1:14">
      <c r="A165" s="15" t="s">
        <v>30</v>
      </c>
      <c r="B165" s="13" t="s">
        <v>456</v>
      </c>
      <c r="C165" s="12" t="s">
        <v>309</v>
      </c>
      <c r="D165" s="21">
        <v>9468</v>
      </c>
      <c r="E165" s="21">
        <v>3148</v>
      </c>
      <c r="F165" s="18">
        <v>94.44</v>
      </c>
      <c r="G165" s="29">
        <v>28050.53</v>
      </c>
      <c r="H165" s="11">
        <v>22328.11</v>
      </c>
      <c r="I165" s="11">
        <v>22481.52</v>
      </c>
      <c r="J165" s="7">
        <v>5569.01</v>
      </c>
      <c r="K165" s="29">
        <v>28050.53</v>
      </c>
      <c r="L165" s="2">
        <v>51040.18</v>
      </c>
      <c r="M165" s="2">
        <v>115.78</v>
      </c>
      <c r="N165" s="16" t="s">
        <v>451</v>
      </c>
    </row>
    <row r="166" spans="1:14">
      <c r="A166" s="15" t="s">
        <v>30</v>
      </c>
      <c r="B166" s="13" t="s">
        <v>456</v>
      </c>
      <c r="C166" s="12" t="s">
        <v>364</v>
      </c>
      <c r="D166" s="21">
        <v>31868</v>
      </c>
      <c r="E166" s="21">
        <v>10807</v>
      </c>
      <c r="F166" s="18">
        <v>324.20999999999998</v>
      </c>
      <c r="G166" s="29">
        <v>96296.739999999991</v>
      </c>
      <c r="H166" s="11">
        <v>45483.59</v>
      </c>
      <c r="I166" s="11">
        <v>46845.84</v>
      </c>
      <c r="J166" s="7">
        <v>49450.9</v>
      </c>
      <c r="K166" s="29">
        <v>96296.739999999991</v>
      </c>
      <c r="L166" s="2">
        <v>113972.06</v>
      </c>
      <c r="M166" s="2">
        <v>1481.24</v>
      </c>
      <c r="N166" s="16" t="s">
        <v>451</v>
      </c>
    </row>
    <row r="167" spans="1:14">
      <c r="A167" s="15" t="s">
        <v>30</v>
      </c>
      <c r="B167" s="13" t="s">
        <v>456</v>
      </c>
      <c r="C167" s="12" t="s">
        <v>434</v>
      </c>
      <c r="D167" s="21">
        <v>19590</v>
      </c>
      <c r="E167" s="21">
        <v>5860</v>
      </c>
      <c r="F167" s="18">
        <v>175.79999999999998</v>
      </c>
      <c r="G167" s="29">
        <v>52216.05</v>
      </c>
      <c r="H167" s="11">
        <v>59839.89</v>
      </c>
      <c r="I167" s="11">
        <v>52216.05</v>
      </c>
      <c r="J167" s="7">
        <v>0</v>
      </c>
      <c r="K167" s="29">
        <v>52216.05</v>
      </c>
      <c r="L167" s="2">
        <v>145884.56</v>
      </c>
      <c r="M167" s="2">
        <v>0</v>
      </c>
      <c r="N167" s="16" t="s">
        <v>451</v>
      </c>
    </row>
    <row r="168" spans="1:14">
      <c r="A168" s="15" t="s">
        <v>30</v>
      </c>
      <c r="B168" s="13" t="s">
        <v>450</v>
      </c>
      <c r="C168" s="12" t="s">
        <v>68</v>
      </c>
      <c r="D168" s="21">
        <v>18660</v>
      </c>
      <c r="E168" s="21">
        <v>6040</v>
      </c>
      <c r="F168" s="18">
        <v>181.2</v>
      </c>
      <c r="G168" s="29">
        <v>53819.96</v>
      </c>
      <c r="H168" s="11">
        <v>60163.9</v>
      </c>
      <c r="I168" s="11">
        <v>53819.96</v>
      </c>
      <c r="J168" s="7">
        <v>0</v>
      </c>
      <c r="K168" s="29">
        <v>53819.96</v>
      </c>
      <c r="L168" s="2">
        <v>102122.77</v>
      </c>
      <c r="M168" s="2">
        <v>2256.06</v>
      </c>
      <c r="N168" s="16" t="s">
        <v>451</v>
      </c>
    </row>
    <row r="169" spans="1:14">
      <c r="A169" s="15" t="s">
        <v>30</v>
      </c>
      <c r="B169" s="13" t="s">
        <v>450</v>
      </c>
      <c r="C169" s="12" t="s">
        <v>176</v>
      </c>
      <c r="D169" s="21">
        <v>26177</v>
      </c>
      <c r="E169" s="21">
        <v>8747</v>
      </c>
      <c r="F169" s="18">
        <v>262.40999999999997</v>
      </c>
      <c r="G169" s="29">
        <v>77940.92</v>
      </c>
      <c r="H169" s="11">
        <v>21655.85</v>
      </c>
      <c r="I169" s="11">
        <v>23164.79</v>
      </c>
      <c r="J169" s="7">
        <v>54776.13</v>
      </c>
      <c r="K169" s="29">
        <v>77940.92</v>
      </c>
      <c r="L169" s="2">
        <v>87744.86</v>
      </c>
      <c r="M169" s="2">
        <v>30044</v>
      </c>
      <c r="N169" s="16" t="s">
        <v>451</v>
      </c>
    </row>
    <row r="170" spans="1:14">
      <c r="A170" s="15" t="s">
        <v>30</v>
      </c>
      <c r="B170" s="13" t="s">
        <v>450</v>
      </c>
      <c r="C170" s="12" t="s">
        <v>183</v>
      </c>
      <c r="D170" s="21">
        <v>5162</v>
      </c>
      <c r="E170" s="21">
        <v>1800</v>
      </c>
      <c r="F170" s="18">
        <v>54</v>
      </c>
      <c r="G170" s="29">
        <v>16039.060000000001</v>
      </c>
      <c r="H170" s="11">
        <v>1029.55</v>
      </c>
      <c r="I170" s="11">
        <v>1431.95</v>
      </c>
      <c r="J170" s="7">
        <v>14607.11</v>
      </c>
      <c r="K170" s="29">
        <v>16039.060000000001</v>
      </c>
      <c r="L170" s="2">
        <v>25817.119999999999</v>
      </c>
      <c r="M170" s="2">
        <v>1301.48</v>
      </c>
      <c r="N170" s="16" t="s">
        <v>451</v>
      </c>
    </row>
    <row r="171" spans="1:14">
      <c r="A171" s="15" t="s">
        <v>30</v>
      </c>
      <c r="B171" s="13" t="s">
        <v>450</v>
      </c>
      <c r="C171" s="12" t="s">
        <v>206</v>
      </c>
      <c r="D171" s="21">
        <v>66304</v>
      </c>
      <c r="E171" s="21">
        <v>20944</v>
      </c>
      <c r="F171" s="18">
        <v>628.31999999999994</v>
      </c>
      <c r="G171" s="29">
        <v>186623.38</v>
      </c>
      <c r="H171" s="11">
        <v>27652.37</v>
      </c>
      <c r="I171" s="11">
        <v>31914.22</v>
      </c>
      <c r="J171" s="7">
        <v>154709.16</v>
      </c>
      <c r="K171" s="29">
        <v>186623.38</v>
      </c>
      <c r="L171" s="2">
        <v>88743.6</v>
      </c>
      <c r="M171" s="2">
        <v>691.9</v>
      </c>
      <c r="N171" s="16" t="s">
        <v>451</v>
      </c>
    </row>
    <row r="172" spans="1:14">
      <c r="A172" s="15" t="s">
        <v>30</v>
      </c>
      <c r="B172" s="13" t="s">
        <v>450</v>
      </c>
      <c r="C172" s="12" t="s">
        <v>209</v>
      </c>
      <c r="D172" s="21">
        <v>16446</v>
      </c>
      <c r="E172" s="21">
        <v>4967</v>
      </c>
      <c r="F172" s="18">
        <v>149.01</v>
      </c>
      <c r="G172" s="29">
        <v>44258.9</v>
      </c>
      <c r="H172" s="11">
        <v>28975.84</v>
      </c>
      <c r="I172" s="11">
        <v>29385.57</v>
      </c>
      <c r="J172" s="7">
        <v>14873.33</v>
      </c>
      <c r="K172" s="29">
        <v>44258.9</v>
      </c>
      <c r="L172" s="2">
        <v>72590.039999999994</v>
      </c>
      <c r="M172" s="2">
        <v>27573.83</v>
      </c>
      <c r="N172" s="16" t="s">
        <v>451</v>
      </c>
    </row>
    <row r="173" spans="1:14">
      <c r="A173" s="15" t="s">
        <v>30</v>
      </c>
      <c r="B173" s="13" t="s">
        <v>450</v>
      </c>
      <c r="C173" s="12" t="s">
        <v>281</v>
      </c>
      <c r="D173" s="21">
        <v>10952</v>
      </c>
      <c r="E173" s="21">
        <v>3516</v>
      </c>
      <c r="F173" s="18">
        <v>105.47999999999999</v>
      </c>
      <c r="G173" s="29">
        <v>31329.63</v>
      </c>
      <c r="H173" s="11">
        <v>14778.74</v>
      </c>
      <c r="I173" s="11">
        <v>15222.45</v>
      </c>
      <c r="J173" s="7">
        <v>16107.18</v>
      </c>
      <c r="K173" s="29">
        <v>31329.63</v>
      </c>
      <c r="L173" s="2">
        <v>73071.98</v>
      </c>
      <c r="M173" s="2">
        <v>487.52</v>
      </c>
      <c r="N173" s="16" t="s">
        <v>451</v>
      </c>
    </row>
    <row r="174" spans="1:14">
      <c r="A174" s="15" t="s">
        <v>30</v>
      </c>
      <c r="B174" s="13" t="s">
        <v>450</v>
      </c>
      <c r="C174" s="12" t="s">
        <v>444</v>
      </c>
      <c r="D174" s="21">
        <v>9733</v>
      </c>
      <c r="E174" s="21">
        <v>3003</v>
      </c>
      <c r="F174" s="18">
        <v>90.09</v>
      </c>
      <c r="G174" s="29">
        <v>26758.5</v>
      </c>
      <c r="H174" s="11">
        <v>417.81</v>
      </c>
      <c r="I174" s="11">
        <v>1123.98</v>
      </c>
      <c r="J174" s="7">
        <v>25634.52</v>
      </c>
      <c r="K174" s="29">
        <v>26758.5</v>
      </c>
      <c r="L174" s="2">
        <v>13964.12</v>
      </c>
      <c r="M174" s="2">
        <v>243.76</v>
      </c>
      <c r="N174" s="16" t="s">
        <v>451</v>
      </c>
    </row>
    <row r="175" spans="1:14">
      <c r="A175" s="15" t="s">
        <v>20</v>
      </c>
      <c r="B175" s="13" t="s">
        <v>460</v>
      </c>
      <c r="C175" s="12" t="s">
        <v>21</v>
      </c>
      <c r="D175" s="21">
        <v>6147</v>
      </c>
      <c r="E175" s="21">
        <v>2375</v>
      </c>
      <c r="F175" s="18">
        <v>71.25</v>
      </c>
      <c r="G175" s="29">
        <v>21162.65</v>
      </c>
      <c r="H175" s="11">
        <v>14054.52</v>
      </c>
      <c r="I175" s="11">
        <v>14245.08</v>
      </c>
      <c r="J175" s="7">
        <v>6917.57</v>
      </c>
      <c r="K175" s="29">
        <v>21162.65</v>
      </c>
      <c r="L175" s="2">
        <v>35270.839999999997</v>
      </c>
      <c r="M175" s="2">
        <v>9908.1</v>
      </c>
      <c r="N175" s="16" t="s">
        <v>451</v>
      </c>
    </row>
    <row r="176" spans="1:14">
      <c r="A176" s="15" t="s">
        <v>20</v>
      </c>
      <c r="B176" s="13" t="s">
        <v>460</v>
      </c>
      <c r="C176" s="12" t="s">
        <v>49</v>
      </c>
      <c r="D176" s="21">
        <v>13086</v>
      </c>
      <c r="E176" s="21">
        <v>4024</v>
      </c>
      <c r="F176" s="18">
        <v>120.72</v>
      </c>
      <c r="G176" s="29">
        <v>35856.21</v>
      </c>
      <c r="H176" s="11">
        <v>23160.2</v>
      </c>
      <c r="I176" s="11">
        <v>23500.560000000001</v>
      </c>
      <c r="J176" s="7">
        <v>12355.65</v>
      </c>
      <c r="K176" s="29">
        <v>35856.21</v>
      </c>
      <c r="L176" s="2">
        <v>56187.360000000001</v>
      </c>
      <c r="M176" s="2">
        <v>13115.18</v>
      </c>
      <c r="N176" s="16" t="s">
        <v>451</v>
      </c>
    </row>
    <row r="177" spans="1:14">
      <c r="A177" s="15" t="s">
        <v>20</v>
      </c>
      <c r="B177" s="13" t="s">
        <v>460</v>
      </c>
      <c r="C177" s="12" t="s">
        <v>62</v>
      </c>
      <c r="D177" s="21">
        <v>6497</v>
      </c>
      <c r="E177" s="21">
        <v>2381</v>
      </c>
      <c r="F177" s="18">
        <v>71.429999999999993</v>
      </c>
      <c r="G177" s="29">
        <v>21216.11</v>
      </c>
      <c r="H177" s="11">
        <v>13380.85</v>
      </c>
      <c r="I177" s="11">
        <v>13590.9</v>
      </c>
      <c r="J177" s="7">
        <v>7625.21</v>
      </c>
      <c r="K177" s="29">
        <v>21216.11</v>
      </c>
      <c r="L177" s="2">
        <v>36384.080000000002</v>
      </c>
      <c r="M177" s="2">
        <v>8699.66</v>
      </c>
      <c r="N177" s="16" t="s">
        <v>451</v>
      </c>
    </row>
    <row r="178" spans="1:14">
      <c r="A178" s="15" t="s">
        <v>20</v>
      </c>
      <c r="B178" s="13" t="s">
        <v>460</v>
      </c>
      <c r="C178" s="12" t="s">
        <v>80</v>
      </c>
      <c r="D178" s="21">
        <v>19287</v>
      </c>
      <c r="E178" s="21">
        <v>7186</v>
      </c>
      <c r="F178" s="18">
        <v>215.57999999999998</v>
      </c>
      <c r="G178" s="29">
        <v>64031.49</v>
      </c>
      <c r="H178" s="11">
        <v>43647.49</v>
      </c>
      <c r="I178" s="11">
        <v>44193.96</v>
      </c>
      <c r="J178" s="7">
        <v>19837.53</v>
      </c>
      <c r="K178" s="29">
        <v>64031.49</v>
      </c>
      <c r="L178" s="2">
        <v>117747.7</v>
      </c>
      <c r="M178" s="2">
        <v>30240.18</v>
      </c>
      <c r="N178" s="16" t="s">
        <v>451</v>
      </c>
    </row>
    <row r="179" spans="1:14">
      <c r="A179" s="15" t="s">
        <v>20</v>
      </c>
      <c r="B179" s="13" t="s">
        <v>460</v>
      </c>
      <c r="C179" s="12" t="s">
        <v>97</v>
      </c>
      <c r="D179" s="21">
        <v>33198</v>
      </c>
      <c r="E179" s="21">
        <v>10274</v>
      </c>
      <c r="F179" s="18">
        <v>308.21999999999997</v>
      </c>
      <c r="G179" s="29">
        <v>91547.39</v>
      </c>
      <c r="H179" s="11">
        <v>25739.69</v>
      </c>
      <c r="I179" s="11">
        <v>27503.93</v>
      </c>
      <c r="J179" s="7">
        <v>64043.46</v>
      </c>
      <c r="K179" s="29">
        <v>91547.39</v>
      </c>
      <c r="L179" s="2">
        <v>69611.92</v>
      </c>
      <c r="M179" s="2">
        <v>14963.4</v>
      </c>
      <c r="N179" s="16" t="s">
        <v>451</v>
      </c>
    </row>
    <row r="180" spans="1:14">
      <c r="A180" s="15" t="s">
        <v>20</v>
      </c>
      <c r="B180" s="13" t="s">
        <v>460</v>
      </c>
      <c r="C180" s="12" t="s">
        <v>129</v>
      </c>
      <c r="D180" s="21">
        <v>19771</v>
      </c>
      <c r="E180" s="21">
        <v>7787</v>
      </c>
      <c r="F180" s="18">
        <v>233.60999999999999</v>
      </c>
      <c r="G180" s="29">
        <v>69386.759999999995</v>
      </c>
      <c r="H180" s="11">
        <v>56800.31</v>
      </c>
      <c r="I180" s="11">
        <v>57137.74</v>
      </c>
      <c r="J180" s="7">
        <v>12249.02</v>
      </c>
      <c r="K180" s="29">
        <v>69386.759999999995</v>
      </c>
      <c r="L180" s="2">
        <v>146234.56</v>
      </c>
      <c r="M180" s="2">
        <v>28786.3</v>
      </c>
      <c r="N180" s="16" t="s">
        <v>451</v>
      </c>
    </row>
    <row r="181" spans="1:14">
      <c r="A181" s="15" t="s">
        <v>20</v>
      </c>
      <c r="B181" s="13" t="s">
        <v>460</v>
      </c>
      <c r="C181" s="12" t="s">
        <v>164</v>
      </c>
      <c r="D181" s="21">
        <v>11311</v>
      </c>
      <c r="E181" s="21">
        <v>4143</v>
      </c>
      <c r="F181" s="18">
        <v>124.28999999999999</v>
      </c>
      <c r="G181" s="29">
        <v>36916.570000000007</v>
      </c>
      <c r="H181" s="11">
        <v>18322.59</v>
      </c>
      <c r="I181" s="11">
        <v>18821.080000000002</v>
      </c>
      <c r="J181" s="7">
        <v>18095.490000000002</v>
      </c>
      <c r="K181" s="29">
        <v>36916.570000000007</v>
      </c>
      <c r="L181" s="2">
        <v>43395.14</v>
      </c>
      <c r="M181" s="2">
        <v>10151.700000000001</v>
      </c>
      <c r="N181" s="16" t="s">
        <v>451</v>
      </c>
    </row>
    <row r="182" spans="1:14">
      <c r="A182" s="15" t="s">
        <v>20</v>
      </c>
      <c r="B182" s="13" t="s">
        <v>460</v>
      </c>
      <c r="C182" s="12" t="s">
        <v>170</v>
      </c>
      <c r="D182" s="21">
        <v>8081</v>
      </c>
      <c r="E182" s="21">
        <v>2604</v>
      </c>
      <c r="F182" s="18">
        <v>78.11999999999999</v>
      </c>
      <c r="G182" s="29">
        <v>23203.17</v>
      </c>
      <c r="H182" s="11">
        <v>7731.25</v>
      </c>
      <c r="I182" s="11">
        <v>8146.04</v>
      </c>
      <c r="J182" s="7">
        <v>15057.13</v>
      </c>
      <c r="K182" s="29">
        <v>23203.17</v>
      </c>
      <c r="L182" s="2">
        <v>13985.94</v>
      </c>
      <c r="M182" s="2">
        <v>4168.5600000000004</v>
      </c>
      <c r="N182" s="16" t="s">
        <v>451</v>
      </c>
    </row>
    <row r="183" spans="1:14">
      <c r="A183" s="15" t="s">
        <v>20</v>
      </c>
      <c r="B183" s="13" t="s">
        <v>460</v>
      </c>
      <c r="C183" s="12" t="s">
        <v>178</v>
      </c>
      <c r="D183" s="21">
        <v>24031</v>
      </c>
      <c r="E183" s="21">
        <v>9168</v>
      </c>
      <c r="F183" s="18">
        <v>275.03999999999996</v>
      </c>
      <c r="G183" s="29">
        <v>81692.28</v>
      </c>
      <c r="H183" s="11">
        <v>45132.59</v>
      </c>
      <c r="I183" s="11">
        <v>46112.71</v>
      </c>
      <c r="J183" s="7">
        <v>35579.57</v>
      </c>
      <c r="K183" s="29">
        <v>81692.28</v>
      </c>
      <c r="L183" s="2">
        <v>125203.9</v>
      </c>
      <c r="M183" s="2">
        <v>30373.38</v>
      </c>
      <c r="N183" s="16" t="s">
        <v>451</v>
      </c>
    </row>
    <row r="184" spans="1:14">
      <c r="A184" s="15" t="s">
        <v>20</v>
      </c>
      <c r="B184" s="13" t="s">
        <v>460</v>
      </c>
      <c r="C184" s="12" t="s">
        <v>184</v>
      </c>
      <c r="D184" s="21">
        <v>24186</v>
      </c>
      <c r="E184" s="21">
        <v>6904</v>
      </c>
      <c r="F184" s="18">
        <v>207.12</v>
      </c>
      <c r="G184" s="29">
        <v>61518.710000000006</v>
      </c>
      <c r="H184" s="11">
        <v>16203.15</v>
      </c>
      <c r="I184" s="11">
        <v>17418.02</v>
      </c>
      <c r="J184" s="7">
        <v>44100.69</v>
      </c>
      <c r="K184" s="29">
        <v>61518.710000000006</v>
      </c>
      <c r="L184" s="2">
        <v>41054.14</v>
      </c>
      <c r="M184" s="2">
        <v>14702.12</v>
      </c>
      <c r="N184" s="16" t="s">
        <v>451</v>
      </c>
    </row>
    <row r="185" spans="1:14">
      <c r="A185" s="15" t="s">
        <v>20</v>
      </c>
      <c r="B185" s="13" t="s">
        <v>460</v>
      </c>
      <c r="C185" s="12" t="s">
        <v>207</v>
      </c>
      <c r="D185" s="21">
        <v>219678</v>
      </c>
      <c r="E185" s="21">
        <v>77776</v>
      </c>
      <c r="F185" s="18">
        <v>2333.2799999999997</v>
      </c>
      <c r="G185" s="29">
        <v>693029.99</v>
      </c>
      <c r="H185" s="11">
        <v>540903.89</v>
      </c>
      <c r="I185" s="11">
        <v>544982.24</v>
      </c>
      <c r="J185" s="7">
        <v>148047.75</v>
      </c>
      <c r="K185" s="29">
        <v>693029.99</v>
      </c>
      <c r="L185" s="2">
        <v>1493201.83</v>
      </c>
      <c r="M185" s="2">
        <v>382631.5</v>
      </c>
      <c r="N185" s="16" t="s">
        <v>451</v>
      </c>
    </row>
    <row r="186" spans="1:14">
      <c r="A186" s="15" t="s">
        <v>20</v>
      </c>
      <c r="B186" s="13" t="s">
        <v>460</v>
      </c>
      <c r="C186" s="12" t="s">
        <v>214</v>
      </c>
      <c r="D186" s="21">
        <v>7352</v>
      </c>
      <c r="E186" s="21">
        <v>2384</v>
      </c>
      <c r="F186" s="18">
        <v>71.52</v>
      </c>
      <c r="G186" s="29">
        <v>21242.84</v>
      </c>
      <c r="H186" s="11">
        <v>4013.73</v>
      </c>
      <c r="I186" s="11">
        <v>4475.62</v>
      </c>
      <c r="J186" s="7">
        <v>16767.22</v>
      </c>
      <c r="K186" s="29">
        <v>21242.84</v>
      </c>
      <c r="L186" s="2">
        <v>9597.18</v>
      </c>
      <c r="M186" s="2">
        <v>2706.9</v>
      </c>
      <c r="N186" s="16" t="s">
        <v>451</v>
      </c>
    </row>
    <row r="187" spans="1:14">
      <c r="A187" s="15" t="s">
        <v>20</v>
      </c>
      <c r="B187" s="13" t="s">
        <v>460</v>
      </c>
      <c r="C187" s="12" t="s">
        <v>215</v>
      </c>
      <c r="D187" s="21">
        <v>21752</v>
      </c>
      <c r="E187" s="21">
        <v>7641</v>
      </c>
      <c r="F187" s="18">
        <v>229.23</v>
      </c>
      <c r="G187" s="29">
        <v>68085.81</v>
      </c>
      <c r="H187" s="11">
        <v>45127.13</v>
      </c>
      <c r="I187" s="11">
        <v>45742.63</v>
      </c>
      <c r="J187" s="7">
        <v>22343.18</v>
      </c>
      <c r="K187" s="29">
        <v>68085.81</v>
      </c>
      <c r="L187" s="2">
        <v>117140.24</v>
      </c>
      <c r="M187" s="2">
        <v>31753.24</v>
      </c>
      <c r="N187" s="16" t="s">
        <v>451</v>
      </c>
    </row>
    <row r="188" spans="1:14">
      <c r="A188" s="15" t="s">
        <v>20</v>
      </c>
      <c r="B188" s="13" t="s">
        <v>460</v>
      </c>
      <c r="C188" s="12" t="s">
        <v>222</v>
      </c>
      <c r="D188" s="21">
        <v>10226</v>
      </c>
      <c r="E188" s="21">
        <v>3523</v>
      </c>
      <c r="F188" s="18">
        <v>105.69</v>
      </c>
      <c r="G188" s="29">
        <v>31392.010000000002</v>
      </c>
      <c r="H188" s="11">
        <v>16445.77</v>
      </c>
      <c r="I188" s="11">
        <v>16846.47</v>
      </c>
      <c r="J188" s="7">
        <v>14545.54</v>
      </c>
      <c r="K188" s="29">
        <v>31392.010000000002</v>
      </c>
      <c r="L188" s="2">
        <v>40110.400000000001</v>
      </c>
      <c r="M188" s="2">
        <v>11427.4</v>
      </c>
      <c r="N188" s="16" t="s">
        <v>451</v>
      </c>
    </row>
    <row r="189" spans="1:14">
      <c r="A189" s="15" t="s">
        <v>20</v>
      </c>
      <c r="B189" s="13" t="s">
        <v>460</v>
      </c>
      <c r="C189" s="12" t="s">
        <v>226</v>
      </c>
      <c r="D189" s="21">
        <v>10800</v>
      </c>
      <c r="E189" s="21">
        <v>3639</v>
      </c>
      <c r="F189" s="18">
        <v>109.17</v>
      </c>
      <c r="G189" s="29">
        <v>32425.63</v>
      </c>
      <c r="H189" s="11">
        <v>13498.43</v>
      </c>
      <c r="I189" s="11">
        <v>14005.84</v>
      </c>
      <c r="J189" s="7">
        <v>18419.79</v>
      </c>
      <c r="K189" s="29">
        <v>32425.63</v>
      </c>
      <c r="L189" s="2">
        <v>37350.22</v>
      </c>
      <c r="M189" s="2">
        <v>8874.68</v>
      </c>
      <c r="N189" s="16" t="s">
        <v>451</v>
      </c>
    </row>
    <row r="190" spans="1:14">
      <c r="A190" s="15" t="s">
        <v>20</v>
      </c>
      <c r="B190" s="13" t="s">
        <v>460</v>
      </c>
      <c r="C190" s="12" t="s">
        <v>251</v>
      </c>
      <c r="D190" s="21">
        <v>6376</v>
      </c>
      <c r="E190" s="21">
        <v>2216</v>
      </c>
      <c r="F190" s="18">
        <v>66.48</v>
      </c>
      <c r="G190" s="29">
        <v>19745.87</v>
      </c>
      <c r="H190" s="11">
        <v>18690.22</v>
      </c>
      <c r="I190" s="11">
        <v>18718.53</v>
      </c>
      <c r="J190" s="7">
        <v>1027.3399999999999</v>
      </c>
      <c r="K190" s="29">
        <v>19745.87</v>
      </c>
      <c r="L190" s="2">
        <v>53367</v>
      </c>
      <c r="M190" s="2">
        <v>11849.54</v>
      </c>
      <c r="N190" s="16" t="s">
        <v>451</v>
      </c>
    </row>
    <row r="191" spans="1:14">
      <c r="A191" s="15" t="s">
        <v>20</v>
      </c>
      <c r="B191" s="13" t="s">
        <v>460</v>
      </c>
      <c r="C191" s="12" t="s">
        <v>280</v>
      </c>
      <c r="D191" s="21">
        <v>21178</v>
      </c>
      <c r="E191" s="21">
        <v>5793</v>
      </c>
      <c r="F191" s="18">
        <v>173.79</v>
      </c>
      <c r="G191" s="29">
        <v>51619.040000000001</v>
      </c>
      <c r="H191" s="11">
        <v>8354.89</v>
      </c>
      <c r="I191" s="11">
        <v>9514.76</v>
      </c>
      <c r="J191" s="7">
        <v>42104.28</v>
      </c>
      <c r="K191" s="29">
        <v>51619.040000000001</v>
      </c>
      <c r="L191" s="2">
        <v>20763.099999999999</v>
      </c>
      <c r="M191" s="2">
        <v>5475.24</v>
      </c>
      <c r="N191" s="16" t="s">
        <v>451</v>
      </c>
    </row>
    <row r="192" spans="1:14">
      <c r="A192" s="15" t="s">
        <v>20</v>
      </c>
      <c r="B192" s="13" t="s">
        <v>460</v>
      </c>
      <c r="C192" s="12" t="s">
        <v>323</v>
      </c>
      <c r="D192" s="21">
        <v>10904</v>
      </c>
      <c r="E192" s="21">
        <v>3321</v>
      </c>
      <c r="F192" s="18">
        <v>99.63</v>
      </c>
      <c r="G192" s="29">
        <v>29592.07</v>
      </c>
      <c r="H192" s="11">
        <v>10936.65</v>
      </c>
      <c r="I192" s="11">
        <v>11436.79</v>
      </c>
      <c r="J192" s="7">
        <v>18155.28</v>
      </c>
      <c r="K192" s="29">
        <v>29592.07</v>
      </c>
      <c r="L192" s="2">
        <v>33097.9</v>
      </c>
      <c r="M192" s="2">
        <v>9482.42</v>
      </c>
      <c r="N192" s="16" t="s">
        <v>451</v>
      </c>
    </row>
    <row r="193" spans="1:14">
      <c r="A193" s="15" t="s">
        <v>20</v>
      </c>
      <c r="B193" s="13" t="s">
        <v>460</v>
      </c>
      <c r="C193" s="12" t="s">
        <v>370</v>
      </c>
      <c r="D193" s="21">
        <v>6750</v>
      </c>
      <c r="E193" s="21">
        <v>2219</v>
      </c>
      <c r="F193" s="18">
        <v>66.569999999999993</v>
      </c>
      <c r="G193" s="29">
        <v>19772.599999999999</v>
      </c>
      <c r="H193" s="11">
        <v>7163.97</v>
      </c>
      <c r="I193" s="11">
        <v>7502</v>
      </c>
      <c r="J193" s="7">
        <v>12270.6</v>
      </c>
      <c r="K193" s="29">
        <v>19772.599999999999</v>
      </c>
      <c r="L193" s="2">
        <v>19711.86</v>
      </c>
      <c r="M193" s="2">
        <v>5736.7</v>
      </c>
      <c r="N193" s="16" t="s">
        <v>451</v>
      </c>
    </row>
    <row r="194" spans="1:14">
      <c r="A194" s="15" t="s">
        <v>20</v>
      </c>
      <c r="B194" s="13" t="s">
        <v>460</v>
      </c>
      <c r="C194" s="12" t="s">
        <v>390</v>
      </c>
      <c r="D194" s="21">
        <v>6116</v>
      </c>
      <c r="E194" s="21">
        <v>2106</v>
      </c>
      <c r="F194" s="18">
        <v>63.18</v>
      </c>
      <c r="G194" s="29">
        <v>18765.7</v>
      </c>
      <c r="H194" s="11">
        <v>13973.45</v>
      </c>
      <c r="I194" s="11">
        <v>14101.92</v>
      </c>
      <c r="J194" s="7">
        <v>4663.78</v>
      </c>
      <c r="K194" s="29">
        <v>18765.7</v>
      </c>
      <c r="L194" s="2">
        <v>48251.56</v>
      </c>
      <c r="M194" s="2">
        <v>4414.04</v>
      </c>
      <c r="N194" s="16" t="s">
        <v>451</v>
      </c>
    </row>
    <row r="195" spans="1:14">
      <c r="A195" s="15" t="s">
        <v>20</v>
      </c>
      <c r="B195" s="13" t="s">
        <v>460</v>
      </c>
      <c r="C195" s="12" t="s">
        <v>427</v>
      </c>
      <c r="D195" s="21">
        <v>20812</v>
      </c>
      <c r="E195" s="21">
        <v>6802</v>
      </c>
      <c r="F195" s="18">
        <v>204.06</v>
      </c>
      <c r="G195" s="29">
        <v>60609.83</v>
      </c>
      <c r="H195" s="11">
        <v>24815.22</v>
      </c>
      <c r="I195" s="11">
        <v>25774.84</v>
      </c>
      <c r="J195" s="7">
        <v>34834.99</v>
      </c>
      <c r="K195" s="29">
        <v>60609.83</v>
      </c>
      <c r="L195" s="2">
        <v>62779.62</v>
      </c>
      <c r="M195" s="2">
        <v>16584.259999999998</v>
      </c>
      <c r="N195" s="16" t="s">
        <v>451</v>
      </c>
    </row>
    <row r="196" spans="1:14">
      <c r="A196" s="15" t="s">
        <v>20</v>
      </c>
      <c r="B196" s="13" t="s">
        <v>460</v>
      </c>
      <c r="C196" s="12" t="s">
        <v>428</v>
      </c>
      <c r="D196" s="21">
        <v>27052</v>
      </c>
      <c r="E196" s="21">
        <v>8527</v>
      </c>
      <c r="F196" s="18">
        <v>255.81</v>
      </c>
      <c r="G196" s="29">
        <v>75980.59</v>
      </c>
      <c r="H196" s="11">
        <v>16955.96</v>
      </c>
      <c r="I196" s="11">
        <v>18538.34</v>
      </c>
      <c r="J196" s="7">
        <v>57442.25</v>
      </c>
      <c r="K196" s="29">
        <v>75980.59</v>
      </c>
      <c r="L196" s="2">
        <v>49269.34</v>
      </c>
      <c r="M196" s="2">
        <v>10698.7</v>
      </c>
      <c r="N196" s="16" t="s">
        <v>451</v>
      </c>
    </row>
    <row r="197" spans="1:14">
      <c r="A197" s="15" t="s">
        <v>82</v>
      </c>
      <c r="B197" s="13" t="s">
        <v>469</v>
      </c>
      <c r="C197" s="12" t="s">
        <v>305</v>
      </c>
      <c r="D197" s="21">
        <v>17084</v>
      </c>
      <c r="E197" s="21">
        <v>6737</v>
      </c>
      <c r="F197" s="18">
        <v>202.10999999999999</v>
      </c>
      <c r="G197" s="29">
        <v>60030.64</v>
      </c>
      <c r="H197" s="11">
        <v>5540.24</v>
      </c>
      <c r="I197" s="11">
        <v>7001.07</v>
      </c>
      <c r="J197" s="7">
        <v>53029.57</v>
      </c>
      <c r="K197" s="29">
        <v>60030.64</v>
      </c>
      <c r="L197" s="2">
        <v>15021.36</v>
      </c>
      <c r="M197" s="2">
        <v>3622.38</v>
      </c>
      <c r="N197" s="16" t="s">
        <v>451</v>
      </c>
    </row>
    <row r="198" spans="1:14">
      <c r="A198" s="15" t="s">
        <v>82</v>
      </c>
      <c r="B198" s="13" t="s">
        <v>469</v>
      </c>
      <c r="C198" s="12" t="s">
        <v>83</v>
      </c>
      <c r="D198" s="21">
        <v>10161</v>
      </c>
      <c r="E198" s="21">
        <v>3210</v>
      </c>
      <c r="F198" s="18">
        <v>96.3</v>
      </c>
      <c r="G198" s="29">
        <v>28602.99</v>
      </c>
      <c r="H198" s="11">
        <v>4049.67</v>
      </c>
      <c r="I198" s="11">
        <v>4707.91</v>
      </c>
      <c r="J198" s="7">
        <v>23895.08</v>
      </c>
      <c r="K198" s="29">
        <v>28602.99</v>
      </c>
      <c r="L198" s="2">
        <v>14566.5</v>
      </c>
      <c r="M198" s="2">
        <v>0</v>
      </c>
      <c r="N198" s="16" t="s">
        <v>451</v>
      </c>
    </row>
    <row r="199" spans="1:14">
      <c r="A199" s="15" t="s">
        <v>82</v>
      </c>
      <c r="B199" s="13" t="s">
        <v>469</v>
      </c>
      <c r="C199" s="12" t="s">
        <v>163</v>
      </c>
      <c r="D199" s="21">
        <v>5788</v>
      </c>
      <c r="E199" s="21">
        <v>1888</v>
      </c>
      <c r="F199" s="18">
        <v>56.64</v>
      </c>
      <c r="G199" s="29">
        <v>16823.189999999999</v>
      </c>
      <c r="H199" s="11">
        <v>4746.43</v>
      </c>
      <c r="I199" s="11">
        <v>5070.2</v>
      </c>
      <c r="J199" s="7">
        <v>11752.99</v>
      </c>
      <c r="K199" s="29">
        <v>16823.189999999999</v>
      </c>
      <c r="L199" s="2">
        <v>16471.72</v>
      </c>
      <c r="M199" s="2">
        <v>359.24</v>
      </c>
      <c r="N199" s="16" t="s">
        <v>451</v>
      </c>
    </row>
    <row r="200" spans="1:14">
      <c r="A200" s="15" t="s">
        <v>82</v>
      </c>
      <c r="B200" s="13" t="s">
        <v>469</v>
      </c>
      <c r="C200" s="12" t="s">
        <v>180</v>
      </c>
      <c r="D200" s="21">
        <v>16694</v>
      </c>
      <c r="E200" s="21">
        <v>5881</v>
      </c>
      <c r="F200" s="18">
        <v>176.43</v>
      </c>
      <c r="G200" s="29">
        <v>52403.18</v>
      </c>
      <c r="H200" s="11">
        <v>4810.3900000000003</v>
      </c>
      <c r="I200" s="11">
        <v>6086.31</v>
      </c>
      <c r="J200" s="7">
        <v>46316.87</v>
      </c>
      <c r="K200" s="29">
        <v>52403.18</v>
      </c>
      <c r="L200" s="2">
        <v>20563.78</v>
      </c>
      <c r="M200" s="2">
        <v>1267.04</v>
      </c>
      <c r="N200" s="16" t="s">
        <v>451</v>
      </c>
    </row>
    <row r="201" spans="1:14">
      <c r="A201" s="15" t="s">
        <v>82</v>
      </c>
      <c r="B201" s="13" t="s">
        <v>469</v>
      </c>
      <c r="C201" s="12" t="s">
        <v>193</v>
      </c>
      <c r="D201" s="21">
        <v>27789</v>
      </c>
      <c r="E201" s="21">
        <v>9751</v>
      </c>
      <c r="F201" s="18">
        <v>292.52999999999997</v>
      </c>
      <c r="G201" s="29">
        <v>86887.16</v>
      </c>
      <c r="H201" s="11">
        <v>5505.05</v>
      </c>
      <c r="I201" s="11">
        <v>7686.82</v>
      </c>
      <c r="J201" s="7">
        <v>79200.34</v>
      </c>
      <c r="K201" s="29">
        <v>86887.16</v>
      </c>
      <c r="L201" s="2">
        <v>14924.34</v>
      </c>
      <c r="M201" s="2">
        <v>0</v>
      </c>
      <c r="N201" s="16" t="s">
        <v>451</v>
      </c>
    </row>
    <row r="202" spans="1:14">
      <c r="A202" s="15" t="s">
        <v>82</v>
      </c>
      <c r="B202" s="13" t="s">
        <v>469</v>
      </c>
      <c r="C202" s="12" t="s">
        <v>218</v>
      </c>
      <c r="D202" s="21">
        <v>23331</v>
      </c>
      <c r="E202" s="21">
        <v>7606</v>
      </c>
      <c r="F202" s="18">
        <v>228.17999999999998</v>
      </c>
      <c r="G202" s="29">
        <v>67773.94</v>
      </c>
      <c r="H202" s="11">
        <v>8857.33</v>
      </c>
      <c r="I202" s="11">
        <v>10436.82</v>
      </c>
      <c r="J202" s="7">
        <v>57337.120000000003</v>
      </c>
      <c r="K202" s="29">
        <v>67773.94</v>
      </c>
      <c r="L202" s="2">
        <v>36141.760000000002</v>
      </c>
      <c r="M202" s="2">
        <v>505.26</v>
      </c>
      <c r="N202" s="16" t="s">
        <v>451</v>
      </c>
    </row>
    <row r="203" spans="1:14">
      <c r="A203" s="15" t="s">
        <v>82</v>
      </c>
      <c r="B203" s="13" t="s">
        <v>469</v>
      </c>
      <c r="C203" s="12" t="s">
        <v>224</v>
      </c>
      <c r="D203" s="21">
        <v>76182</v>
      </c>
      <c r="E203" s="21">
        <v>23314</v>
      </c>
      <c r="F203" s="18">
        <v>699.42</v>
      </c>
      <c r="G203" s="29">
        <v>207741.48</v>
      </c>
      <c r="H203" s="11">
        <v>123413.74</v>
      </c>
      <c r="I203" s="11">
        <v>125674.49</v>
      </c>
      <c r="J203" s="7">
        <v>82066.990000000005</v>
      </c>
      <c r="K203" s="29">
        <v>207741.48</v>
      </c>
      <c r="L203" s="2">
        <v>468478.55</v>
      </c>
      <c r="M203" s="2">
        <v>40135.339999999997</v>
      </c>
      <c r="N203" s="16" t="s">
        <v>451</v>
      </c>
    </row>
    <row r="204" spans="1:14">
      <c r="A204" s="15" t="s">
        <v>82</v>
      </c>
      <c r="B204" s="13" t="s">
        <v>469</v>
      </c>
      <c r="C204" s="12" t="s">
        <v>228</v>
      </c>
      <c r="D204" s="21">
        <v>20091</v>
      </c>
      <c r="E204" s="21">
        <v>6855</v>
      </c>
      <c r="F204" s="18">
        <v>205.65</v>
      </c>
      <c r="G204" s="29">
        <v>61082.09</v>
      </c>
      <c r="H204" s="11">
        <v>7221.47</v>
      </c>
      <c r="I204" s="11">
        <v>8665.42</v>
      </c>
      <c r="J204" s="7">
        <v>52416.67</v>
      </c>
      <c r="K204" s="29">
        <v>61082.09</v>
      </c>
      <c r="L204" s="2">
        <v>32383.82</v>
      </c>
      <c r="M204" s="2">
        <v>448.14</v>
      </c>
      <c r="N204" s="16" t="s">
        <v>451</v>
      </c>
    </row>
    <row r="205" spans="1:14">
      <c r="A205" s="15" t="s">
        <v>82</v>
      </c>
      <c r="B205" s="13" t="s">
        <v>469</v>
      </c>
      <c r="C205" s="12" t="s">
        <v>232</v>
      </c>
      <c r="D205" s="21">
        <v>21179</v>
      </c>
      <c r="E205" s="21">
        <v>7225</v>
      </c>
      <c r="F205" s="18">
        <v>216.75</v>
      </c>
      <c r="G205" s="29">
        <v>64379.009999999995</v>
      </c>
      <c r="H205" s="11">
        <v>10017.57</v>
      </c>
      <c r="I205" s="11">
        <v>11474.95</v>
      </c>
      <c r="J205" s="7">
        <v>52904.06</v>
      </c>
      <c r="K205" s="29">
        <v>64379.009999999995</v>
      </c>
      <c r="L205" s="2">
        <v>38096.36</v>
      </c>
      <c r="M205" s="2">
        <v>1256.96</v>
      </c>
      <c r="N205" s="16" t="s">
        <v>451</v>
      </c>
    </row>
    <row r="206" spans="1:14">
      <c r="A206" s="15" t="s">
        <v>82</v>
      </c>
      <c r="B206" s="13" t="s">
        <v>469</v>
      </c>
      <c r="C206" s="12" t="s">
        <v>267</v>
      </c>
      <c r="D206" s="21">
        <v>18785</v>
      </c>
      <c r="E206" s="21">
        <v>5921</v>
      </c>
      <c r="F206" s="18">
        <v>177.63</v>
      </c>
      <c r="G206" s="29">
        <v>52759.6</v>
      </c>
      <c r="H206" s="11">
        <v>10561.86</v>
      </c>
      <c r="I206" s="11">
        <v>11693.14</v>
      </c>
      <c r="J206" s="7">
        <v>41066.46</v>
      </c>
      <c r="K206" s="29">
        <v>52759.6</v>
      </c>
      <c r="L206" s="2">
        <v>34638.6</v>
      </c>
      <c r="M206" s="2">
        <v>243.76</v>
      </c>
      <c r="N206" s="16" t="s">
        <v>451</v>
      </c>
    </row>
    <row r="207" spans="1:14">
      <c r="A207" s="15" t="s">
        <v>82</v>
      </c>
      <c r="B207" s="13" t="s">
        <v>469</v>
      </c>
      <c r="C207" s="12" t="s">
        <v>272</v>
      </c>
      <c r="D207" s="21">
        <v>10085</v>
      </c>
      <c r="E207" s="21">
        <v>3323</v>
      </c>
      <c r="F207" s="18">
        <v>99.69</v>
      </c>
      <c r="G207" s="29">
        <v>29609.89</v>
      </c>
      <c r="H207" s="11">
        <v>4553.68</v>
      </c>
      <c r="I207" s="11">
        <v>5225.42</v>
      </c>
      <c r="J207" s="7">
        <v>24384.47</v>
      </c>
      <c r="K207" s="29">
        <v>29609.89</v>
      </c>
      <c r="L207" s="2">
        <v>21756.560000000001</v>
      </c>
      <c r="M207" s="2">
        <v>225.1</v>
      </c>
      <c r="N207" s="16" t="s">
        <v>451</v>
      </c>
    </row>
    <row r="208" spans="1:14">
      <c r="A208" s="15" t="s">
        <v>82</v>
      </c>
      <c r="B208" s="13" t="s">
        <v>469</v>
      </c>
      <c r="C208" s="12" t="s">
        <v>342</v>
      </c>
      <c r="D208" s="21">
        <v>8966</v>
      </c>
      <c r="E208" s="21">
        <v>3077</v>
      </c>
      <c r="F208" s="18">
        <v>92.31</v>
      </c>
      <c r="G208" s="29">
        <v>27417.88</v>
      </c>
      <c r="H208" s="11">
        <v>1560</v>
      </c>
      <c r="I208" s="11">
        <v>2253.2199999999998</v>
      </c>
      <c r="J208" s="7">
        <v>25164.66</v>
      </c>
      <c r="K208" s="29">
        <v>27417.88</v>
      </c>
      <c r="L208" s="2">
        <v>7071.38</v>
      </c>
      <c r="M208" s="2">
        <v>137.12</v>
      </c>
      <c r="N208" s="16" t="s">
        <v>451</v>
      </c>
    </row>
    <row r="209" spans="1:14">
      <c r="A209" s="15" t="s">
        <v>89</v>
      </c>
      <c r="B209" s="13" t="s">
        <v>456</v>
      </c>
      <c r="C209" s="12" t="s">
        <v>115</v>
      </c>
      <c r="D209" s="21">
        <v>29347</v>
      </c>
      <c r="E209" s="21">
        <v>9141</v>
      </c>
      <c r="F209" s="18">
        <v>274.23</v>
      </c>
      <c r="G209" s="29">
        <v>81451.7</v>
      </c>
      <c r="H209" s="11">
        <v>80021.95</v>
      </c>
      <c r="I209" s="11">
        <v>81451.7</v>
      </c>
      <c r="J209" s="2">
        <v>0</v>
      </c>
      <c r="K209" s="29">
        <v>81451.7</v>
      </c>
      <c r="L209" s="2">
        <v>77307.66</v>
      </c>
      <c r="M209" s="2">
        <v>163.46</v>
      </c>
      <c r="N209" s="16" t="s">
        <v>451</v>
      </c>
    </row>
    <row r="210" spans="1:14">
      <c r="A210" s="15" t="s">
        <v>89</v>
      </c>
      <c r="B210" s="13" t="s">
        <v>456</v>
      </c>
      <c r="C210" s="12" t="s">
        <v>273</v>
      </c>
      <c r="D210" s="21">
        <v>20098</v>
      </c>
      <c r="E210" s="21">
        <v>7229</v>
      </c>
      <c r="F210" s="18">
        <v>216.87</v>
      </c>
      <c r="G210" s="29">
        <v>64414.65</v>
      </c>
      <c r="H210" s="11">
        <v>44003.82</v>
      </c>
      <c r="I210" s="11">
        <v>64414.65</v>
      </c>
      <c r="J210" s="2">
        <v>0</v>
      </c>
      <c r="K210" s="29">
        <v>64414.65</v>
      </c>
      <c r="L210" s="2">
        <v>143088.22</v>
      </c>
      <c r="M210" s="2">
        <v>49311.08</v>
      </c>
      <c r="N210" s="16" t="s">
        <v>451</v>
      </c>
    </row>
    <row r="211" spans="1:14">
      <c r="A211" s="15" t="s">
        <v>89</v>
      </c>
      <c r="B211" s="13" t="s">
        <v>456</v>
      </c>
      <c r="C211" s="12" t="s">
        <v>349</v>
      </c>
      <c r="D211" s="21">
        <v>10032</v>
      </c>
      <c r="E211" s="21">
        <v>3676</v>
      </c>
      <c r="F211" s="18">
        <v>110.28</v>
      </c>
      <c r="G211" s="29">
        <v>32755.329999999987</v>
      </c>
      <c r="H211" s="11">
        <v>3961.11</v>
      </c>
      <c r="I211" s="11">
        <v>-208322.07</v>
      </c>
      <c r="J211" s="2">
        <v>241077.4</v>
      </c>
      <c r="K211" s="29">
        <v>32755.329999999987</v>
      </c>
      <c r="L211" s="2">
        <v>1920.78</v>
      </c>
      <c r="M211" s="2">
        <v>0</v>
      </c>
      <c r="N211" s="16" t="s">
        <v>451</v>
      </c>
    </row>
    <row r="212" spans="1:14">
      <c r="A212" s="15" t="s">
        <v>89</v>
      </c>
      <c r="B212" s="13" t="s">
        <v>456</v>
      </c>
      <c r="C212" s="12" t="s">
        <v>391</v>
      </c>
      <c r="D212" s="21">
        <v>11059</v>
      </c>
      <c r="E212" s="21">
        <v>3778</v>
      </c>
      <c r="F212" s="18">
        <v>113.33999999999999</v>
      </c>
      <c r="G212" s="29">
        <v>33664.209999999992</v>
      </c>
      <c r="H212" s="11">
        <v>4724.08</v>
      </c>
      <c r="I212" s="11">
        <v>-42862.16</v>
      </c>
      <c r="J212" s="2">
        <v>76526.37</v>
      </c>
      <c r="K212" s="29">
        <v>33664.209999999992</v>
      </c>
      <c r="L212" s="2">
        <v>31581.02</v>
      </c>
      <c r="M212" s="2">
        <v>713.24</v>
      </c>
      <c r="N212" s="16" t="s">
        <v>451</v>
      </c>
    </row>
    <row r="213" spans="1:14">
      <c r="A213" s="15" t="s">
        <v>89</v>
      </c>
      <c r="B213" s="13" t="s">
        <v>456</v>
      </c>
      <c r="C213" s="12" t="s">
        <v>437</v>
      </c>
      <c r="D213" s="21">
        <v>14730</v>
      </c>
      <c r="E213" s="21">
        <v>5282</v>
      </c>
      <c r="F213" s="18">
        <v>158.46</v>
      </c>
      <c r="G213" s="29">
        <v>47065.729999999996</v>
      </c>
      <c r="H213" s="11">
        <v>1649.6</v>
      </c>
      <c r="I213" s="11">
        <v>-1529.4</v>
      </c>
      <c r="J213" s="2">
        <v>48595.13</v>
      </c>
      <c r="K213" s="29">
        <v>47065.729999999996</v>
      </c>
      <c r="L213" s="2">
        <v>2482.02</v>
      </c>
      <c r="M213" s="2">
        <v>487.52</v>
      </c>
      <c r="N213" s="16" t="s">
        <v>451</v>
      </c>
    </row>
    <row r="214" spans="1:14" ht="15.75" customHeight="1">
      <c r="A214" s="15" t="s">
        <v>89</v>
      </c>
      <c r="B214" s="13" t="s">
        <v>456</v>
      </c>
      <c r="C214" s="12" t="s">
        <v>438</v>
      </c>
      <c r="D214" s="21">
        <v>9414</v>
      </c>
      <c r="E214" s="21">
        <v>3541</v>
      </c>
      <c r="F214" s="18">
        <v>106.22999999999999</v>
      </c>
      <c r="G214" s="29">
        <v>31552.399999999994</v>
      </c>
      <c r="H214" s="11">
        <v>22105.39</v>
      </c>
      <c r="I214" s="11">
        <v>-47700.05</v>
      </c>
      <c r="J214" s="2">
        <v>79252.45</v>
      </c>
      <c r="K214" s="29">
        <v>31552.399999999994</v>
      </c>
      <c r="L214" s="2">
        <v>465.88</v>
      </c>
      <c r="M214" s="2">
        <v>185.72</v>
      </c>
      <c r="N214" s="16" t="s">
        <v>451</v>
      </c>
    </row>
    <row r="215" spans="1:14">
      <c r="A215" s="15" t="s">
        <v>89</v>
      </c>
      <c r="B215" s="13" t="s">
        <v>462</v>
      </c>
      <c r="C215" s="12" t="s">
        <v>317</v>
      </c>
      <c r="D215" s="21">
        <v>17772</v>
      </c>
      <c r="E215" s="21">
        <v>5222</v>
      </c>
      <c r="F215" s="18">
        <v>156.66</v>
      </c>
      <c r="G215" s="29">
        <v>46531.100000000006</v>
      </c>
      <c r="H215" s="11">
        <v>41984.94</v>
      </c>
      <c r="I215" s="11">
        <v>8122.41</v>
      </c>
      <c r="J215" s="2">
        <v>38408.69</v>
      </c>
      <c r="K215" s="29">
        <v>46531.100000000006</v>
      </c>
      <c r="L215" s="2">
        <v>89925.51</v>
      </c>
      <c r="M215" s="2">
        <v>21049.63</v>
      </c>
      <c r="N215" s="16" t="s">
        <v>451</v>
      </c>
    </row>
    <row r="216" spans="1:14">
      <c r="A216" s="15" t="s">
        <v>89</v>
      </c>
      <c r="B216" s="13" t="s">
        <v>462</v>
      </c>
      <c r="C216" s="12" t="s">
        <v>335</v>
      </c>
      <c r="D216" s="21">
        <v>25026</v>
      </c>
      <c r="E216" s="21">
        <v>8587</v>
      </c>
      <c r="F216" s="18">
        <v>257.61</v>
      </c>
      <c r="G216" s="29">
        <v>76515.23</v>
      </c>
      <c r="H216" s="11">
        <v>53910.02</v>
      </c>
      <c r="I216" s="11">
        <v>66292.22</v>
      </c>
      <c r="J216" s="2">
        <v>10223.01</v>
      </c>
      <c r="K216" s="29">
        <v>76515.23</v>
      </c>
      <c r="L216" s="2">
        <v>100913.1</v>
      </c>
      <c r="M216" s="2">
        <v>26821.83</v>
      </c>
      <c r="N216" s="16" t="s">
        <v>451</v>
      </c>
    </row>
    <row r="217" spans="1:14">
      <c r="A217" s="15" t="s">
        <v>89</v>
      </c>
      <c r="B217" s="13" t="s">
        <v>462</v>
      </c>
      <c r="C217" s="12" t="s">
        <v>406</v>
      </c>
      <c r="D217" s="21">
        <v>13376</v>
      </c>
      <c r="E217" s="21">
        <v>4715</v>
      </c>
      <c r="F217" s="18">
        <v>141.44999999999999</v>
      </c>
      <c r="G217" s="29">
        <v>42013.43</v>
      </c>
      <c r="H217" s="11">
        <v>10661.34</v>
      </c>
      <c r="I217" s="11">
        <v>20511.77</v>
      </c>
      <c r="J217" s="2">
        <v>21501.66</v>
      </c>
      <c r="K217" s="29">
        <v>42013.43</v>
      </c>
      <c r="L217" s="2">
        <v>1351.72</v>
      </c>
      <c r="M217" s="2">
        <v>3042.82</v>
      </c>
      <c r="N217" s="16" t="s">
        <v>451</v>
      </c>
    </row>
    <row r="218" spans="1:14">
      <c r="A218" s="15" t="s">
        <v>89</v>
      </c>
      <c r="B218" s="13" t="s">
        <v>462</v>
      </c>
      <c r="C218" s="12" t="s">
        <v>417</v>
      </c>
      <c r="D218" s="21">
        <v>17393</v>
      </c>
      <c r="E218" s="21">
        <v>4356</v>
      </c>
      <c r="F218" s="18">
        <v>130.68</v>
      </c>
      <c r="G218" s="29">
        <v>38814.53</v>
      </c>
      <c r="H218" s="11">
        <v>84376.2</v>
      </c>
      <c r="I218" s="11">
        <v>38814.53</v>
      </c>
      <c r="J218" s="2">
        <v>0</v>
      </c>
      <c r="K218" s="29">
        <v>38814.53</v>
      </c>
      <c r="L218" s="2">
        <v>187103.01</v>
      </c>
      <c r="M218" s="2">
        <v>42306.46</v>
      </c>
      <c r="N218" s="16" t="s">
        <v>451</v>
      </c>
    </row>
    <row r="219" spans="1:14">
      <c r="A219" s="15" t="s">
        <v>89</v>
      </c>
      <c r="B219" s="13" t="s">
        <v>462</v>
      </c>
      <c r="C219" s="12" t="s">
        <v>430</v>
      </c>
      <c r="D219" s="21">
        <v>19054</v>
      </c>
      <c r="E219" s="21">
        <v>5439</v>
      </c>
      <c r="F219" s="18">
        <v>163.16999999999999</v>
      </c>
      <c r="G219" s="29">
        <v>48464.69</v>
      </c>
      <c r="H219" s="11">
        <v>2288.64</v>
      </c>
      <c r="I219" s="11">
        <v>4888.0200000000004</v>
      </c>
      <c r="J219" s="2">
        <v>43576.67</v>
      </c>
      <c r="K219" s="29">
        <v>48464.69</v>
      </c>
      <c r="L219" s="2">
        <v>43077.56</v>
      </c>
      <c r="M219" s="2">
        <v>712.08</v>
      </c>
      <c r="N219" s="16" t="s">
        <v>451</v>
      </c>
    </row>
    <row r="220" spans="1:14">
      <c r="A220" s="15" t="s">
        <v>89</v>
      </c>
      <c r="B220" s="13" t="s">
        <v>462</v>
      </c>
      <c r="C220" s="12" t="s">
        <v>439</v>
      </c>
      <c r="D220" s="21">
        <v>13466</v>
      </c>
      <c r="E220" s="21">
        <v>4722</v>
      </c>
      <c r="F220" s="18">
        <v>141.66</v>
      </c>
      <c r="G220" s="29">
        <v>42075.8</v>
      </c>
      <c r="H220" s="11">
        <v>56456.85</v>
      </c>
      <c r="I220" s="11">
        <v>42075.8</v>
      </c>
      <c r="J220" s="2">
        <v>0</v>
      </c>
      <c r="K220" s="29">
        <v>42075.8</v>
      </c>
      <c r="L220" s="2">
        <v>107861.14</v>
      </c>
      <c r="M220" s="2">
        <v>28225.13</v>
      </c>
      <c r="N220" s="16" t="s">
        <v>451</v>
      </c>
    </row>
    <row r="221" spans="1:14">
      <c r="A221" s="15" t="s">
        <v>89</v>
      </c>
      <c r="B221" s="13" t="s">
        <v>462</v>
      </c>
      <c r="C221" s="12" t="s">
        <v>90</v>
      </c>
      <c r="D221" s="21">
        <v>10139</v>
      </c>
      <c r="E221" s="21">
        <v>3322</v>
      </c>
      <c r="F221" s="18">
        <v>99.66</v>
      </c>
      <c r="G221" s="29">
        <v>29600.979999999996</v>
      </c>
      <c r="H221" s="11">
        <v>683.66</v>
      </c>
      <c r="I221" s="11">
        <v>-15017.33</v>
      </c>
      <c r="J221" s="2">
        <v>44618.31</v>
      </c>
      <c r="K221" s="29">
        <v>29600.979999999996</v>
      </c>
      <c r="L221" s="2">
        <v>0</v>
      </c>
      <c r="M221" s="2">
        <v>109.2</v>
      </c>
      <c r="N221" s="16" t="s">
        <v>451</v>
      </c>
    </row>
    <row r="222" spans="1:14">
      <c r="A222" s="15" t="s">
        <v>89</v>
      </c>
      <c r="B222" s="13" t="s">
        <v>462</v>
      </c>
      <c r="C222" s="12" t="s">
        <v>96</v>
      </c>
      <c r="D222" s="21">
        <v>13640</v>
      </c>
      <c r="E222" s="21">
        <v>4244</v>
      </c>
      <c r="F222" s="18">
        <v>127.32</v>
      </c>
      <c r="G222" s="29">
        <v>37816.54</v>
      </c>
      <c r="H222" s="11">
        <v>1034.25</v>
      </c>
      <c r="I222" s="11">
        <v>-35640.870000000003</v>
      </c>
      <c r="J222" s="2">
        <v>73457.41</v>
      </c>
      <c r="K222" s="29">
        <v>37816.54</v>
      </c>
      <c r="L222" s="2">
        <v>703.68</v>
      </c>
      <c r="M222" s="2">
        <v>243.76</v>
      </c>
      <c r="N222" s="16" t="s">
        <v>451</v>
      </c>
    </row>
    <row r="223" spans="1:14">
      <c r="A223" s="15" t="s">
        <v>89</v>
      </c>
      <c r="B223" s="13" t="s">
        <v>462</v>
      </c>
      <c r="C223" s="12" t="s">
        <v>238</v>
      </c>
      <c r="D223" s="21">
        <v>84810</v>
      </c>
      <c r="E223" s="21">
        <v>28245</v>
      </c>
      <c r="F223" s="18">
        <v>847.35</v>
      </c>
      <c r="G223" s="29">
        <v>251679.59</v>
      </c>
      <c r="H223" s="11">
        <v>26719.73</v>
      </c>
      <c r="I223" s="11">
        <v>236795.9</v>
      </c>
      <c r="J223" s="2">
        <v>14883.69</v>
      </c>
      <c r="K223" s="29">
        <v>251679.59</v>
      </c>
      <c r="L223" s="2">
        <v>75970.12</v>
      </c>
      <c r="M223" s="2">
        <v>31452.92</v>
      </c>
      <c r="N223" s="16" t="s">
        <v>451</v>
      </c>
    </row>
    <row r="224" spans="1:14">
      <c r="A224" s="15" t="s">
        <v>89</v>
      </c>
      <c r="B224" s="13" t="s">
        <v>462</v>
      </c>
      <c r="C224" s="12" t="s">
        <v>286</v>
      </c>
      <c r="D224" s="21">
        <v>27537</v>
      </c>
      <c r="E224" s="21">
        <v>9355</v>
      </c>
      <c r="F224" s="18">
        <v>280.64999999999998</v>
      </c>
      <c r="G224" s="29">
        <v>83358.559999999998</v>
      </c>
      <c r="H224" s="11">
        <v>55538.38</v>
      </c>
      <c r="I224" s="11">
        <v>83358.559999999998</v>
      </c>
      <c r="J224" s="2">
        <v>0</v>
      </c>
      <c r="K224" s="29">
        <v>83358.559999999998</v>
      </c>
      <c r="L224" s="2">
        <v>195703.74</v>
      </c>
      <c r="M224" s="2">
        <v>27861.64</v>
      </c>
      <c r="N224" s="16" t="s">
        <v>451</v>
      </c>
    </row>
    <row r="225" spans="1:14">
      <c r="A225" s="15" t="s">
        <v>89</v>
      </c>
      <c r="B225" s="13" t="s">
        <v>462</v>
      </c>
      <c r="C225" s="12" t="s">
        <v>288</v>
      </c>
      <c r="D225" s="21">
        <v>18039</v>
      </c>
      <c r="E225" s="21">
        <v>5789</v>
      </c>
      <c r="F225" s="18">
        <v>173.67</v>
      </c>
      <c r="G225" s="29">
        <v>51583.399999999994</v>
      </c>
      <c r="H225" s="11">
        <v>44250.85</v>
      </c>
      <c r="I225" s="11">
        <v>47482.52</v>
      </c>
      <c r="J225" s="2">
        <v>4100.88</v>
      </c>
      <c r="K225" s="29">
        <v>51583.399999999994</v>
      </c>
      <c r="L225" s="2">
        <v>89185</v>
      </c>
      <c r="M225" s="2">
        <v>22220.959999999999</v>
      </c>
      <c r="N225" s="16" t="s">
        <v>451</v>
      </c>
    </row>
    <row r="226" spans="1:14">
      <c r="A226" s="15" t="s">
        <v>89</v>
      </c>
      <c r="B226" s="13" t="s">
        <v>462</v>
      </c>
      <c r="C226" s="12" t="s">
        <v>292</v>
      </c>
      <c r="D226" s="21">
        <v>36718</v>
      </c>
      <c r="E226" s="21">
        <v>11620</v>
      </c>
      <c r="F226" s="18">
        <v>348.59999999999997</v>
      </c>
      <c r="G226" s="29">
        <v>103541.05</v>
      </c>
      <c r="H226" s="11">
        <v>64218.68</v>
      </c>
      <c r="I226" s="11">
        <v>103541.05</v>
      </c>
      <c r="J226" s="2">
        <v>0</v>
      </c>
      <c r="K226" s="29">
        <v>103541.05</v>
      </c>
      <c r="L226" s="2">
        <v>159594.12</v>
      </c>
      <c r="M226" s="2">
        <v>33676.720000000001</v>
      </c>
      <c r="N226" s="16" t="s">
        <v>451</v>
      </c>
    </row>
    <row r="227" spans="1:14">
      <c r="A227" s="15" t="s">
        <v>89</v>
      </c>
      <c r="B227" s="13" t="s">
        <v>462</v>
      </c>
      <c r="C227" s="12" t="s">
        <v>397</v>
      </c>
      <c r="D227" s="21">
        <v>12740</v>
      </c>
      <c r="E227" s="21">
        <v>4350</v>
      </c>
      <c r="F227" s="18">
        <v>130.5</v>
      </c>
      <c r="G227" s="29">
        <v>38761.06</v>
      </c>
      <c r="H227" s="11">
        <v>31029.13</v>
      </c>
      <c r="I227" s="11">
        <v>31236.42</v>
      </c>
      <c r="J227" s="7">
        <v>7524.64</v>
      </c>
      <c r="K227" s="29">
        <v>38761.06</v>
      </c>
      <c r="L227" s="2">
        <v>109627.39</v>
      </c>
      <c r="M227" s="2">
        <v>7367.68</v>
      </c>
      <c r="N227" s="16" t="s">
        <v>451</v>
      </c>
    </row>
    <row r="228" spans="1:14">
      <c r="A228" s="15" t="s">
        <v>15</v>
      </c>
      <c r="B228" s="13" t="s">
        <v>458</v>
      </c>
      <c r="C228" s="12" t="s">
        <v>16</v>
      </c>
      <c r="D228" s="21">
        <v>4767</v>
      </c>
      <c r="E228" s="21">
        <v>1740</v>
      </c>
      <c r="F228" s="18">
        <v>52.199999999999996</v>
      </c>
      <c r="G228" s="29">
        <v>15504.43</v>
      </c>
      <c r="H228" s="11">
        <v>1395.33</v>
      </c>
      <c r="I228" s="11">
        <v>1773.59</v>
      </c>
      <c r="J228" s="7">
        <v>13730.84</v>
      </c>
      <c r="K228" s="29">
        <v>15504.43</v>
      </c>
      <c r="L228" s="2">
        <v>3504.87</v>
      </c>
      <c r="M228" s="2">
        <v>0</v>
      </c>
      <c r="N228" s="16" t="s">
        <v>451</v>
      </c>
    </row>
    <row r="229" spans="1:14">
      <c r="A229" s="15" t="s">
        <v>15</v>
      </c>
      <c r="B229" s="13" t="s">
        <v>458</v>
      </c>
      <c r="C229" s="12" t="s">
        <v>41</v>
      </c>
      <c r="D229" s="21">
        <v>7764</v>
      </c>
      <c r="E229" s="21">
        <v>2513</v>
      </c>
      <c r="F229" s="18">
        <v>75.39</v>
      </c>
      <c r="G229" s="29">
        <v>22392.309999999998</v>
      </c>
      <c r="H229" s="11">
        <v>2771.15</v>
      </c>
      <c r="I229" s="11">
        <v>3297.17</v>
      </c>
      <c r="J229" s="7">
        <v>19095.14</v>
      </c>
      <c r="K229" s="29">
        <v>22392.309999999998</v>
      </c>
      <c r="L229" s="2">
        <v>7727.7</v>
      </c>
      <c r="M229" s="2">
        <v>2217.1999999999998</v>
      </c>
      <c r="N229" s="16" t="s">
        <v>451</v>
      </c>
    </row>
    <row r="230" spans="1:14">
      <c r="A230" s="15" t="s">
        <v>15</v>
      </c>
      <c r="B230" s="13" t="s">
        <v>458</v>
      </c>
      <c r="C230" s="12" t="s">
        <v>58</v>
      </c>
      <c r="D230" s="21">
        <v>6423</v>
      </c>
      <c r="E230" s="21">
        <v>2094</v>
      </c>
      <c r="F230" s="18">
        <v>62.82</v>
      </c>
      <c r="G230" s="29">
        <v>18658.77</v>
      </c>
      <c r="H230" s="11">
        <v>6715.83</v>
      </c>
      <c r="I230" s="11">
        <v>7036</v>
      </c>
      <c r="J230" s="7">
        <v>11622.77</v>
      </c>
      <c r="K230" s="29">
        <v>18658.77</v>
      </c>
      <c r="L230" s="2">
        <v>21224.560000000001</v>
      </c>
      <c r="M230" s="2">
        <v>1064.0899999999999</v>
      </c>
      <c r="N230" s="16" t="s">
        <v>451</v>
      </c>
    </row>
    <row r="231" spans="1:14">
      <c r="A231" s="15" t="s">
        <v>15</v>
      </c>
      <c r="B231" s="13" t="s">
        <v>458</v>
      </c>
      <c r="C231" s="12" t="s">
        <v>67</v>
      </c>
      <c r="D231" s="21">
        <v>14573</v>
      </c>
      <c r="E231" s="21">
        <v>5375</v>
      </c>
      <c r="F231" s="18">
        <v>161.25</v>
      </c>
      <c r="G231" s="29">
        <v>47894.42</v>
      </c>
      <c r="H231" s="11">
        <v>4652.16</v>
      </c>
      <c r="I231" s="11">
        <v>5811.45</v>
      </c>
      <c r="J231" s="7">
        <v>42082.97</v>
      </c>
      <c r="K231" s="29">
        <v>47894.42</v>
      </c>
      <c r="L231" s="2">
        <v>10716.12</v>
      </c>
      <c r="M231" s="2">
        <v>882.62</v>
      </c>
      <c r="N231" s="16" t="s">
        <v>451</v>
      </c>
    </row>
    <row r="232" spans="1:14">
      <c r="A232" s="15" t="s">
        <v>15</v>
      </c>
      <c r="B232" s="13" t="s">
        <v>458</v>
      </c>
      <c r="C232" s="12" t="s">
        <v>76</v>
      </c>
      <c r="D232" s="21">
        <v>15214</v>
      </c>
      <c r="E232" s="21">
        <v>5049</v>
      </c>
      <c r="F232" s="18">
        <v>151.47</v>
      </c>
      <c r="G232" s="29">
        <v>44989.56</v>
      </c>
      <c r="H232" s="11">
        <v>5161.12</v>
      </c>
      <c r="I232" s="11">
        <v>6228.88</v>
      </c>
      <c r="J232" s="7">
        <v>38760.68</v>
      </c>
      <c r="K232" s="29">
        <v>44989.56</v>
      </c>
      <c r="L232" s="2">
        <v>35216.6</v>
      </c>
      <c r="M232" s="2">
        <v>858.96</v>
      </c>
      <c r="N232" s="16" t="s">
        <v>451</v>
      </c>
    </row>
    <row r="233" spans="1:14">
      <c r="A233" s="15" t="s">
        <v>15</v>
      </c>
      <c r="B233" s="13" t="s">
        <v>458</v>
      </c>
      <c r="C233" s="12" t="s">
        <v>144</v>
      </c>
      <c r="D233" s="21">
        <v>5561</v>
      </c>
      <c r="E233" s="21">
        <v>1860</v>
      </c>
      <c r="F233" s="18">
        <v>55.8</v>
      </c>
      <c r="G233" s="29">
        <v>16573.7</v>
      </c>
      <c r="H233" s="11">
        <v>971.35</v>
      </c>
      <c r="I233" s="11">
        <v>1389.64</v>
      </c>
      <c r="J233" s="7">
        <v>15184.06</v>
      </c>
      <c r="K233" s="29">
        <v>16573.7</v>
      </c>
      <c r="L233" s="2">
        <v>3939.17</v>
      </c>
      <c r="M233" s="2">
        <v>553.86</v>
      </c>
      <c r="N233" s="16" t="s">
        <v>451</v>
      </c>
    </row>
    <row r="234" spans="1:14">
      <c r="A234" s="15" t="s">
        <v>15</v>
      </c>
      <c r="B234" s="13" t="s">
        <v>458</v>
      </c>
      <c r="C234" s="12" t="s">
        <v>149</v>
      </c>
      <c r="D234" s="21">
        <v>12024</v>
      </c>
      <c r="E234" s="21">
        <v>3770</v>
      </c>
      <c r="F234" s="18">
        <v>113.1</v>
      </c>
      <c r="G234" s="29">
        <v>33592.92</v>
      </c>
      <c r="H234" s="11">
        <v>3509.99</v>
      </c>
      <c r="I234" s="11">
        <v>4316.49</v>
      </c>
      <c r="J234" s="7">
        <v>29276.43</v>
      </c>
      <c r="K234" s="29">
        <v>33592.92</v>
      </c>
      <c r="L234" s="2">
        <v>16716.2</v>
      </c>
      <c r="M234" s="2">
        <v>1187.94</v>
      </c>
      <c r="N234" s="16" t="s">
        <v>451</v>
      </c>
    </row>
    <row r="235" spans="1:14">
      <c r="A235" s="15" t="s">
        <v>15</v>
      </c>
      <c r="B235" s="13" t="s">
        <v>458</v>
      </c>
      <c r="C235" s="12" t="s">
        <v>186</v>
      </c>
      <c r="D235" s="21">
        <v>17945</v>
      </c>
      <c r="E235" s="21">
        <v>6346</v>
      </c>
      <c r="F235" s="18">
        <v>190.38</v>
      </c>
      <c r="G235" s="29">
        <v>56546.6</v>
      </c>
      <c r="H235" s="11">
        <v>17937.36</v>
      </c>
      <c r="I235" s="11">
        <v>18972.43</v>
      </c>
      <c r="J235" s="7">
        <v>37574.17</v>
      </c>
      <c r="K235" s="29">
        <v>56546.6</v>
      </c>
      <c r="L235" s="2">
        <v>57439.31</v>
      </c>
      <c r="M235" s="2">
        <v>3621.72</v>
      </c>
      <c r="N235" s="16" t="s">
        <v>451</v>
      </c>
    </row>
    <row r="236" spans="1:14">
      <c r="A236" s="15" t="s">
        <v>15</v>
      </c>
      <c r="B236" s="13" t="s">
        <v>458</v>
      </c>
      <c r="C236" s="12" t="s">
        <v>197</v>
      </c>
      <c r="D236" s="21">
        <v>47501</v>
      </c>
      <c r="E236" s="21">
        <v>15813</v>
      </c>
      <c r="F236" s="18">
        <v>474.39</v>
      </c>
      <c r="G236" s="29">
        <v>140903.15000000002</v>
      </c>
      <c r="H236" s="11">
        <v>65601.36</v>
      </c>
      <c r="I236" s="11">
        <v>67620.13</v>
      </c>
      <c r="J236" s="7">
        <v>73283.02</v>
      </c>
      <c r="K236" s="29">
        <v>140903.15000000002</v>
      </c>
      <c r="L236" s="2">
        <v>135746.20000000001</v>
      </c>
      <c r="M236" s="2">
        <v>31608.71</v>
      </c>
      <c r="N236" s="16" t="s">
        <v>451</v>
      </c>
    </row>
    <row r="237" spans="1:14">
      <c r="A237" s="15" t="s">
        <v>15</v>
      </c>
      <c r="B237" s="13" t="s">
        <v>458</v>
      </c>
      <c r="C237" s="12" t="s">
        <v>200</v>
      </c>
      <c r="D237" s="21">
        <v>7471</v>
      </c>
      <c r="E237" s="21">
        <v>2535</v>
      </c>
      <c r="F237" s="18">
        <v>76.05</v>
      </c>
      <c r="G237" s="29">
        <v>22588.34</v>
      </c>
      <c r="H237" s="11">
        <v>613.25</v>
      </c>
      <c r="I237" s="11">
        <v>1202.3800000000001</v>
      </c>
      <c r="J237" s="7">
        <v>21385.96</v>
      </c>
      <c r="K237" s="29">
        <v>22588.34</v>
      </c>
      <c r="L237" s="2">
        <v>2516.38</v>
      </c>
      <c r="M237" s="2">
        <v>389.48</v>
      </c>
      <c r="N237" s="16" t="s">
        <v>451</v>
      </c>
    </row>
    <row r="238" spans="1:14">
      <c r="A238" s="15" t="s">
        <v>15</v>
      </c>
      <c r="B238" s="13" t="s">
        <v>458</v>
      </c>
      <c r="C238" s="12" t="s">
        <v>201</v>
      </c>
      <c r="D238" s="21">
        <v>10490</v>
      </c>
      <c r="E238" s="21">
        <v>3404</v>
      </c>
      <c r="F238" s="18">
        <v>102.11999999999999</v>
      </c>
      <c r="G238" s="29">
        <v>30331.65</v>
      </c>
      <c r="H238" s="11">
        <v>3632.73</v>
      </c>
      <c r="I238" s="11">
        <v>4348.5</v>
      </c>
      <c r="J238" s="7">
        <v>25983.15</v>
      </c>
      <c r="K238" s="29">
        <v>30331.65</v>
      </c>
      <c r="L238" s="2">
        <v>14147.24</v>
      </c>
      <c r="M238" s="2">
        <v>487.52</v>
      </c>
      <c r="N238" s="16" t="s">
        <v>451</v>
      </c>
    </row>
    <row r="239" spans="1:14">
      <c r="A239" s="15" t="s">
        <v>15</v>
      </c>
      <c r="B239" s="13" t="s">
        <v>458</v>
      </c>
      <c r="C239" s="12" t="s">
        <v>210</v>
      </c>
      <c r="D239" s="21">
        <v>13359</v>
      </c>
      <c r="E239" s="21">
        <v>4869</v>
      </c>
      <c r="F239" s="18">
        <v>146.07</v>
      </c>
      <c r="G239" s="29">
        <v>43385.66</v>
      </c>
      <c r="H239" s="11">
        <v>31713.75</v>
      </c>
      <c r="I239" s="11">
        <v>32026.66</v>
      </c>
      <c r="J239" s="7">
        <v>11359</v>
      </c>
      <c r="K239" s="29">
        <v>43385.66</v>
      </c>
      <c r="L239" s="2">
        <v>24303.17</v>
      </c>
      <c r="M239" s="2">
        <v>6444.16</v>
      </c>
      <c r="N239" s="16" t="s">
        <v>451</v>
      </c>
    </row>
    <row r="240" spans="1:14">
      <c r="A240" s="15" t="s">
        <v>15</v>
      </c>
      <c r="B240" s="13" t="s">
        <v>458</v>
      </c>
      <c r="C240" s="12" t="s">
        <v>211</v>
      </c>
      <c r="D240" s="21">
        <v>15765</v>
      </c>
      <c r="E240" s="21">
        <v>5503</v>
      </c>
      <c r="F240" s="18">
        <v>165.09</v>
      </c>
      <c r="G240" s="29">
        <v>49034.97</v>
      </c>
      <c r="H240" s="11">
        <v>31388.11</v>
      </c>
      <c r="I240" s="11">
        <v>31861.200000000001</v>
      </c>
      <c r="J240" s="7">
        <v>17173.77</v>
      </c>
      <c r="K240" s="29">
        <v>49034.97</v>
      </c>
      <c r="L240" s="2">
        <v>20259.400000000001</v>
      </c>
      <c r="M240" s="2">
        <v>2776.68</v>
      </c>
      <c r="N240" s="16" t="s">
        <v>451</v>
      </c>
    </row>
    <row r="241" spans="1:14" ht="15.75" customHeight="1">
      <c r="A241" s="15" t="s">
        <v>15</v>
      </c>
      <c r="B241" s="13" t="s">
        <v>458</v>
      </c>
      <c r="C241" s="12" t="s">
        <v>217</v>
      </c>
      <c r="D241" s="21">
        <v>8516</v>
      </c>
      <c r="E241" s="21">
        <v>2792</v>
      </c>
      <c r="F241" s="18">
        <v>83.759999999999991</v>
      </c>
      <c r="G241" s="29">
        <v>24878.37</v>
      </c>
      <c r="H241" s="11">
        <v>1602.47</v>
      </c>
      <c r="I241" s="11">
        <v>2226.48</v>
      </c>
      <c r="J241" s="7">
        <v>22651.89</v>
      </c>
      <c r="K241" s="29">
        <v>24878.37</v>
      </c>
      <c r="L241" s="2">
        <v>4638.84</v>
      </c>
      <c r="M241" s="2">
        <v>914.02</v>
      </c>
      <c r="N241" s="16" t="s">
        <v>451</v>
      </c>
    </row>
    <row r="242" spans="1:14">
      <c r="A242" s="15" t="s">
        <v>15</v>
      </c>
      <c r="B242" s="13" t="s">
        <v>458</v>
      </c>
      <c r="C242" s="12" t="s">
        <v>227</v>
      </c>
      <c r="D242" s="21">
        <v>8525</v>
      </c>
      <c r="E242" s="21">
        <v>3010</v>
      </c>
      <c r="F242" s="18">
        <v>90.3</v>
      </c>
      <c r="G242" s="29">
        <v>26820.87</v>
      </c>
      <c r="H242" s="11">
        <v>981.15</v>
      </c>
      <c r="I242" s="11">
        <v>1673.89</v>
      </c>
      <c r="J242" s="7">
        <v>25146.98</v>
      </c>
      <c r="K242" s="29">
        <v>26820.87</v>
      </c>
      <c r="L242" s="2">
        <v>3243.44</v>
      </c>
      <c r="M242" s="2">
        <v>506.18</v>
      </c>
      <c r="N242" s="16" t="s">
        <v>451</v>
      </c>
    </row>
    <row r="243" spans="1:14">
      <c r="A243" s="15" t="s">
        <v>15</v>
      </c>
      <c r="B243" s="13" t="s">
        <v>458</v>
      </c>
      <c r="C243" s="12" t="s">
        <v>230</v>
      </c>
      <c r="D243" s="21">
        <v>13308</v>
      </c>
      <c r="E243" s="21">
        <v>4839</v>
      </c>
      <c r="F243" s="18">
        <v>145.16999999999999</v>
      </c>
      <c r="G243" s="29">
        <v>43118.34</v>
      </c>
      <c r="H243" s="11">
        <v>3496.19</v>
      </c>
      <c r="I243" s="11">
        <v>4558.42</v>
      </c>
      <c r="J243" s="7">
        <v>38559.919999999998</v>
      </c>
      <c r="K243" s="29">
        <v>43118.34</v>
      </c>
      <c r="L243" s="2">
        <v>10564.72</v>
      </c>
      <c r="M243" s="2">
        <v>1708.96</v>
      </c>
      <c r="N243" s="16" t="s">
        <v>451</v>
      </c>
    </row>
    <row r="244" spans="1:14">
      <c r="A244" s="15" t="s">
        <v>15</v>
      </c>
      <c r="B244" s="13" t="s">
        <v>458</v>
      </c>
      <c r="C244" s="12" t="s">
        <v>239</v>
      </c>
      <c r="D244" s="21">
        <v>55448</v>
      </c>
      <c r="E244" s="21">
        <v>17595</v>
      </c>
      <c r="F244" s="18">
        <v>527.85</v>
      </c>
      <c r="G244" s="29">
        <v>156781.82</v>
      </c>
      <c r="H244" s="11">
        <v>26679.01</v>
      </c>
      <c r="I244" s="11">
        <v>30166.94</v>
      </c>
      <c r="J244" s="7">
        <v>126614.88</v>
      </c>
      <c r="K244" s="29">
        <v>156781.82</v>
      </c>
      <c r="L244" s="2">
        <v>89621.95</v>
      </c>
      <c r="M244" s="2">
        <v>11170.76</v>
      </c>
      <c r="N244" s="16" t="s">
        <v>451</v>
      </c>
    </row>
    <row r="245" spans="1:14">
      <c r="A245" s="15" t="s">
        <v>15</v>
      </c>
      <c r="B245" s="13" t="s">
        <v>458</v>
      </c>
      <c r="C245" s="12" t="s">
        <v>243</v>
      </c>
      <c r="D245" s="21">
        <v>161531</v>
      </c>
      <c r="E245" s="21">
        <v>54872</v>
      </c>
      <c r="F245" s="18">
        <v>1646.1599999999999</v>
      </c>
      <c r="G245" s="29">
        <v>488941.85</v>
      </c>
      <c r="H245" s="11">
        <v>94198.76</v>
      </c>
      <c r="I245" s="11">
        <v>104781.42</v>
      </c>
      <c r="J245" s="7">
        <v>384160.43</v>
      </c>
      <c r="K245" s="29">
        <v>488941.85</v>
      </c>
      <c r="L245" s="2">
        <v>438110.68</v>
      </c>
      <c r="M245" s="2">
        <v>85324.1</v>
      </c>
      <c r="N245" s="16" t="s">
        <v>451</v>
      </c>
    </row>
    <row r="246" spans="1:14">
      <c r="A246" s="15" t="s">
        <v>15</v>
      </c>
      <c r="B246" s="13" t="s">
        <v>458</v>
      </c>
      <c r="C246" s="12" t="s">
        <v>246</v>
      </c>
      <c r="D246" s="21">
        <v>13303</v>
      </c>
      <c r="E246" s="21">
        <v>4597</v>
      </c>
      <c r="F246" s="18">
        <v>137.91</v>
      </c>
      <c r="G246" s="29">
        <v>40961.979999999996</v>
      </c>
      <c r="H246" s="11">
        <v>8352.3799999999992</v>
      </c>
      <c r="I246" s="11">
        <v>9226.61</v>
      </c>
      <c r="J246" s="7">
        <v>31735.37</v>
      </c>
      <c r="K246" s="29">
        <v>40961.979999999996</v>
      </c>
      <c r="L246" s="2">
        <v>28402.42</v>
      </c>
      <c r="M246" s="2">
        <v>4576.1000000000004</v>
      </c>
      <c r="N246" s="16" t="s">
        <v>451</v>
      </c>
    </row>
    <row r="247" spans="1:14">
      <c r="A247" s="15" t="s">
        <v>15</v>
      </c>
      <c r="B247" s="13" t="s">
        <v>458</v>
      </c>
      <c r="C247" s="12" t="s">
        <v>253</v>
      </c>
      <c r="D247" s="21">
        <v>4018</v>
      </c>
      <c r="E247" s="21">
        <v>1607</v>
      </c>
      <c r="F247" s="18">
        <v>48.21</v>
      </c>
      <c r="G247" s="29">
        <v>14319.32</v>
      </c>
      <c r="H247" s="11">
        <v>974.27</v>
      </c>
      <c r="I247" s="11">
        <v>1332.04</v>
      </c>
      <c r="J247" s="7">
        <v>12987.28</v>
      </c>
      <c r="K247" s="29">
        <v>14319.32</v>
      </c>
      <c r="L247" s="2">
        <v>3706.96</v>
      </c>
      <c r="M247" s="2">
        <v>243.76</v>
      </c>
      <c r="N247" s="16" t="s">
        <v>451</v>
      </c>
    </row>
    <row r="248" spans="1:14">
      <c r="A248" s="15" t="s">
        <v>15</v>
      </c>
      <c r="B248" s="13" t="s">
        <v>458</v>
      </c>
      <c r="C248" s="12" t="s">
        <v>258</v>
      </c>
      <c r="D248" s="21">
        <v>8836</v>
      </c>
      <c r="E248" s="21">
        <v>3072</v>
      </c>
      <c r="F248" s="18">
        <v>92.16</v>
      </c>
      <c r="G248" s="29">
        <v>27373.329999999998</v>
      </c>
      <c r="H248" s="11">
        <v>1292.2</v>
      </c>
      <c r="I248" s="11">
        <v>1991.41</v>
      </c>
      <c r="J248" s="7">
        <v>25381.919999999998</v>
      </c>
      <c r="K248" s="29">
        <v>27373.329999999998</v>
      </c>
      <c r="L248" s="2">
        <v>3327.22</v>
      </c>
      <c r="M248" s="2">
        <v>0</v>
      </c>
      <c r="N248" s="16" t="s">
        <v>451</v>
      </c>
    </row>
    <row r="249" spans="1:14">
      <c r="A249" s="15" t="s">
        <v>15</v>
      </c>
      <c r="B249" s="13" t="s">
        <v>458</v>
      </c>
      <c r="C249" s="12" t="s">
        <v>276</v>
      </c>
      <c r="D249" s="21">
        <v>14487</v>
      </c>
      <c r="E249" s="21">
        <v>4971</v>
      </c>
      <c r="F249" s="18">
        <v>149.13</v>
      </c>
      <c r="G249" s="29">
        <v>44294.54</v>
      </c>
      <c r="H249" s="11">
        <v>3208.31</v>
      </c>
      <c r="I249" s="11">
        <v>4309.79</v>
      </c>
      <c r="J249" s="7">
        <v>39984.75</v>
      </c>
      <c r="K249" s="29">
        <v>44294.54</v>
      </c>
      <c r="L249" s="2">
        <v>12743.81</v>
      </c>
      <c r="M249" s="2">
        <v>2564.62</v>
      </c>
      <c r="N249" s="16" t="s">
        <v>451</v>
      </c>
    </row>
    <row r="250" spans="1:14">
      <c r="A250" s="15" t="s">
        <v>15</v>
      </c>
      <c r="B250" s="13" t="s">
        <v>458</v>
      </c>
      <c r="C250" s="12" t="s">
        <v>278</v>
      </c>
      <c r="D250" s="21">
        <v>23749</v>
      </c>
      <c r="E250" s="21">
        <v>8572</v>
      </c>
      <c r="F250" s="18">
        <v>257.15999999999997</v>
      </c>
      <c r="G250" s="29">
        <v>76381.570000000007</v>
      </c>
      <c r="H250" s="11">
        <v>3830.64</v>
      </c>
      <c r="I250" s="11">
        <v>5775.66</v>
      </c>
      <c r="J250" s="7">
        <v>70605.91</v>
      </c>
      <c r="K250" s="29">
        <v>76381.570000000007</v>
      </c>
      <c r="L250" s="2">
        <v>12242.52</v>
      </c>
      <c r="M250" s="2">
        <v>1814.68</v>
      </c>
      <c r="N250" s="16" t="s">
        <v>451</v>
      </c>
    </row>
    <row r="251" spans="1:14">
      <c r="A251" s="15" t="s">
        <v>15</v>
      </c>
      <c r="B251" s="13" t="s">
        <v>458</v>
      </c>
      <c r="C251" s="12" t="s">
        <v>308</v>
      </c>
      <c r="D251" s="21">
        <v>8313</v>
      </c>
      <c r="E251" s="21">
        <v>2445</v>
      </c>
      <c r="F251" s="18">
        <v>73.349999999999994</v>
      </c>
      <c r="G251" s="29">
        <v>21786.39</v>
      </c>
      <c r="H251" s="11">
        <v>18086.599999999999</v>
      </c>
      <c r="I251" s="11">
        <v>18185.79</v>
      </c>
      <c r="J251" s="7">
        <v>3600.6</v>
      </c>
      <c r="K251" s="29">
        <v>21786.39</v>
      </c>
      <c r="L251" s="2">
        <v>52076.35</v>
      </c>
      <c r="M251" s="2">
        <v>283.76</v>
      </c>
      <c r="N251" s="16" t="s">
        <v>451</v>
      </c>
    </row>
    <row r="252" spans="1:14">
      <c r="A252" s="15" t="s">
        <v>15</v>
      </c>
      <c r="B252" s="13" t="s">
        <v>458</v>
      </c>
      <c r="C252" s="12" t="s">
        <v>336</v>
      </c>
      <c r="D252" s="21">
        <v>9477</v>
      </c>
      <c r="E252" s="21">
        <v>3147</v>
      </c>
      <c r="F252" s="18">
        <v>94.41</v>
      </c>
      <c r="G252" s="29">
        <v>28041.62</v>
      </c>
      <c r="H252" s="11">
        <v>132.68</v>
      </c>
      <c r="I252" s="11">
        <v>880.89</v>
      </c>
      <c r="J252" s="7">
        <v>27160.73</v>
      </c>
      <c r="K252" s="29">
        <v>28041.62</v>
      </c>
      <c r="L252" s="2">
        <v>921.05</v>
      </c>
      <c r="M252" s="2">
        <v>168.43</v>
      </c>
      <c r="N252" s="16" t="s">
        <v>451</v>
      </c>
    </row>
    <row r="253" spans="1:14">
      <c r="A253" s="15" t="s">
        <v>15</v>
      </c>
      <c r="B253" s="13" t="s">
        <v>458</v>
      </c>
      <c r="C253" s="12" t="s">
        <v>371</v>
      </c>
      <c r="D253" s="21">
        <v>11179</v>
      </c>
      <c r="E253" s="21">
        <v>4120</v>
      </c>
      <c r="F253" s="18">
        <v>123.6</v>
      </c>
      <c r="G253" s="29">
        <v>36711.630000000005</v>
      </c>
      <c r="H253" s="11">
        <v>5530.71</v>
      </c>
      <c r="I253" s="11">
        <v>6366.64</v>
      </c>
      <c r="J253" s="7">
        <v>30344.99</v>
      </c>
      <c r="K253" s="29">
        <v>36711.630000000005</v>
      </c>
      <c r="L253" s="2">
        <v>7749.96</v>
      </c>
      <c r="M253" s="2">
        <v>487.52</v>
      </c>
      <c r="N253" s="16" t="s">
        <v>451</v>
      </c>
    </row>
    <row r="254" spans="1:14">
      <c r="A254" s="15" t="s">
        <v>101</v>
      </c>
      <c r="B254" s="13" t="s">
        <v>474</v>
      </c>
      <c r="C254" s="12" t="s">
        <v>102</v>
      </c>
      <c r="D254" s="21">
        <v>29938</v>
      </c>
      <c r="E254" s="21">
        <v>9489</v>
      </c>
      <c r="F254" s="18">
        <v>284.67</v>
      </c>
      <c r="G254" s="29">
        <v>84552.579999999987</v>
      </c>
      <c r="H254" s="11">
        <v>235.85</v>
      </c>
      <c r="I254" s="11">
        <v>2496.29</v>
      </c>
      <c r="J254" s="7">
        <v>82056.289999999994</v>
      </c>
      <c r="K254" s="29">
        <v>84552.579999999987</v>
      </c>
      <c r="L254" s="2">
        <v>0</v>
      </c>
      <c r="M254" s="2">
        <v>0</v>
      </c>
      <c r="N254" s="16" t="s">
        <v>451</v>
      </c>
    </row>
    <row r="255" spans="1:14">
      <c r="A255" s="15" t="s">
        <v>101</v>
      </c>
      <c r="B255" s="13" t="s">
        <v>474</v>
      </c>
      <c r="C255" s="12" t="s">
        <v>113</v>
      </c>
      <c r="D255" s="21">
        <v>17173</v>
      </c>
      <c r="E255" s="21">
        <v>5452</v>
      </c>
      <c r="F255" s="18">
        <v>163.56</v>
      </c>
      <c r="G255" s="29">
        <v>48580.53</v>
      </c>
      <c r="H255" s="11">
        <v>28575.3</v>
      </c>
      <c r="I255" s="11">
        <v>29111.62</v>
      </c>
      <c r="J255" s="7">
        <v>19468.91</v>
      </c>
      <c r="K255" s="29">
        <v>48580.53</v>
      </c>
      <c r="L255" s="2">
        <v>14909.38</v>
      </c>
      <c r="M255" s="2">
        <v>1004.06</v>
      </c>
      <c r="N255" s="16" t="s">
        <v>451</v>
      </c>
    </row>
    <row r="256" spans="1:14">
      <c r="A256" s="15" t="s">
        <v>101</v>
      </c>
      <c r="B256" s="13" t="s">
        <v>474</v>
      </c>
      <c r="C256" s="12" t="s">
        <v>120</v>
      </c>
      <c r="D256" s="21">
        <v>72173</v>
      </c>
      <c r="E256" s="21">
        <v>20925</v>
      </c>
      <c r="F256" s="18">
        <v>627.75</v>
      </c>
      <c r="G256" s="29">
        <v>186454.08</v>
      </c>
      <c r="H256" s="11">
        <v>20364.8</v>
      </c>
      <c r="I256" s="11">
        <v>24817.49</v>
      </c>
      <c r="J256" s="7">
        <v>161636.59</v>
      </c>
      <c r="K256" s="29">
        <v>186454.08</v>
      </c>
      <c r="L256" s="2">
        <v>26274.35</v>
      </c>
      <c r="M256" s="2">
        <v>145.72</v>
      </c>
      <c r="N256" s="16" t="s">
        <v>451</v>
      </c>
    </row>
    <row r="257" spans="1:14">
      <c r="A257" s="15" t="s">
        <v>101</v>
      </c>
      <c r="B257" s="13" t="s">
        <v>474</v>
      </c>
      <c r="C257" s="12" t="s">
        <v>148</v>
      </c>
      <c r="D257" s="21">
        <v>35209</v>
      </c>
      <c r="E257" s="21">
        <v>10283</v>
      </c>
      <c r="F257" s="18">
        <v>308.49</v>
      </c>
      <c r="G257" s="29">
        <v>91627.59</v>
      </c>
      <c r="H257" s="11">
        <v>101.05</v>
      </c>
      <c r="I257" s="11">
        <v>2554.79</v>
      </c>
      <c r="J257" s="7">
        <v>89072.8</v>
      </c>
      <c r="K257" s="29">
        <v>91627.59</v>
      </c>
      <c r="L257" s="2">
        <v>417.28</v>
      </c>
      <c r="M257" s="2">
        <v>115.78</v>
      </c>
      <c r="N257" s="16" t="s">
        <v>451</v>
      </c>
    </row>
    <row r="258" spans="1:14">
      <c r="A258" s="15" t="s">
        <v>101</v>
      </c>
      <c r="B258" s="13" t="s">
        <v>474</v>
      </c>
      <c r="C258" s="12" t="s">
        <v>248</v>
      </c>
      <c r="D258" s="21">
        <v>218321</v>
      </c>
      <c r="E258" s="21">
        <v>62310</v>
      </c>
      <c r="F258" s="18">
        <v>1869.3</v>
      </c>
      <c r="G258" s="29">
        <v>555218.81000000006</v>
      </c>
      <c r="H258" s="11">
        <v>109290.87</v>
      </c>
      <c r="I258" s="11">
        <v>121245.75</v>
      </c>
      <c r="J258" s="7">
        <v>433973.06</v>
      </c>
      <c r="K258" s="29">
        <v>555218.81000000006</v>
      </c>
      <c r="L258" s="2">
        <v>211827.26</v>
      </c>
      <c r="M258" s="2">
        <v>811.28</v>
      </c>
      <c r="N258" s="16" t="s">
        <v>451</v>
      </c>
    </row>
    <row r="259" spans="1:14">
      <c r="A259" s="15" t="s">
        <v>101</v>
      </c>
      <c r="B259" s="13" t="s">
        <v>474</v>
      </c>
      <c r="C259" s="12" t="s">
        <v>329</v>
      </c>
      <c r="D259" s="21">
        <v>35429</v>
      </c>
      <c r="E259" s="21">
        <v>10207</v>
      </c>
      <c r="F259" s="18">
        <v>306.20999999999998</v>
      </c>
      <c r="G259" s="29">
        <v>90950.38</v>
      </c>
      <c r="H259" s="11">
        <v>105.25</v>
      </c>
      <c r="I259" s="11">
        <v>2540.71</v>
      </c>
      <c r="J259" s="7">
        <v>88409.67</v>
      </c>
      <c r="K259" s="29">
        <v>90950.38</v>
      </c>
      <c r="L259" s="2">
        <v>209.92</v>
      </c>
      <c r="M259" s="2">
        <v>57.74</v>
      </c>
      <c r="N259" s="16" t="s">
        <v>451</v>
      </c>
    </row>
    <row r="260" spans="1:14">
      <c r="A260" s="15" t="s">
        <v>101</v>
      </c>
      <c r="B260" s="13" t="s">
        <v>474</v>
      </c>
      <c r="C260" s="12" t="s">
        <v>351</v>
      </c>
      <c r="D260" s="21">
        <v>42274</v>
      </c>
      <c r="E260" s="21">
        <v>13860</v>
      </c>
      <c r="F260" s="18">
        <v>415.8</v>
      </c>
      <c r="G260" s="29">
        <v>123500.77</v>
      </c>
      <c r="H260" s="11">
        <v>301.56</v>
      </c>
      <c r="I260" s="11">
        <v>3604.41</v>
      </c>
      <c r="J260" s="7">
        <v>119896.36</v>
      </c>
      <c r="K260" s="29">
        <v>123500.77</v>
      </c>
      <c r="L260" s="2">
        <v>566.6</v>
      </c>
      <c r="M260" s="2">
        <v>0</v>
      </c>
      <c r="N260" s="16" t="s">
        <v>451</v>
      </c>
    </row>
    <row r="261" spans="1:14">
      <c r="A261" s="15" t="s">
        <v>101</v>
      </c>
      <c r="B261" s="13" t="s">
        <v>474</v>
      </c>
      <c r="C261" s="12" t="s">
        <v>402</v>
      </c>
      <c r="D261" s="21">
        <v>41463</v>
      </c>
      <c r="E261" s="21">
        <v>11018</v>
      </c>
      <c r="F261" s="18">
        <v>330.53999999999996</v>
      </c>
      <c r="G261" s="29">
        <v>98176.87000000001</v>
      </c>
      <c r="H261" s="11">
        <v>123.34</v>
      </c>
      <c r="I261" s="11">
        <v>2752.05</v>
      </c>
      <c r="J261" s="7">
        <v>95424.82</v>
      </c>
      <c r="K261" s="29">
        <v>98176.87000000001</v>
      </c>
      <c r="L261" s="2">
        <v>0</v>
      </c>
      <c r="M261" s="2">
        <v>0</v>
      </c>
      <c r="N261" s="16" t="s">
        <v>451</v>
      </c>
    </row>
    <row r="262" spans="1:14">
      <c r="A262" s="15" t="s">
        <v>101</v>
      </c>
      <c r="B262" s="13" t="s">
        <v>474</v>
      </c>
      <c r="C262" s="12" t="s">
        <v>410</v>
      </c>
      <c r="D262" s="21">
        <v>23584</v>
      </c>
      <c r="E262" s="21">
        <v>7218</v>
      </c>
      <c r="F262" s="18">
        <v>216.54</v>
      </c>
      <c r="G262" s="29">
        <v>64316.63</v>
      </c>
      <c r="H262" s="11">
        <v>363.07</v>
      </c>
      <c r="I262" s="11">
        <v>2077.6</v>
      </c>
      <c r="J262" s="7">
        <v>62239.03</v>
      </c>
      <c r="K262" s="29">
        <v>64316.63</v>
      </c>
      <c r="L262" s="2">
        <v>771.28</v>
      </c>
      <c r="M262" s="2">
        <v>243.76</v>
      </c>
      <c r="N262" s="16" t="s">
        <v>451</v>
      </c>
    </row>
    <row r="263" spans="1:14">
      <c r="A263" s="15" t="s">
        <v>101</v>
      </c>
      <c r="B263" s="13" t="s">
        <v>474</v>
      </c>
      <c r="C263" s="12" t="s">
        <v>425</v>
      </c>
      <c r="D263" s="21">
        <v>25087</v>
      </c>
      <c r="E263" s="21">
        <v>9383</v>
      </c>
      <c r="F263" s="18">
        <v>281.49</v>
      </c>
      <c r="G263" s="29">
        <v>83608.06</v>
      </c>
      <c r="H263" s="11">
        <v>47234.82</v>
      </c>
      <c r="I263" s="11">
        <v>48209.95</v>
      </c>
      <c r="J263" s="7">
        <v>35398.11</v>
      </c>
      <c r="K263" s="29">
        <v>83608.06</v>
      </c>
      <c r="L263" s="2">
        <v>43523.35</v>
      </c>
      <c r="M263" s="2">
        <v>0</v>
      </c>
      <c r="N263" s="16" t="s">
        <v>451</v>
      </c>
    </row>
    <row r="264" spans="1:14">
      <c r="A264" s="15" t="s">
        <v>5</v>
      </c>
      <c r="B264" s="13" t="s">
        <v>454</v>
      </c>
      <c r="C264" s="12" t="s">
        <v>244</v>
      </c>
      <c r="D264" s="21">
        <v>41102</v>
      </c>
      <c r="E264" s="21">
        <v>13492</v>
      </c>
      <c r="F264" s="18">
        <v>404.76</v>
      </c>
      <c r="G264" s="29">
        <v>120221.67</v>
      </c>
      <c r="H264" s="11">
        <v>35363.17</v>
      </c>
      <c r="I264" s="11">
        <v>37638.14</v>
      </c>
      <c r="J264" s="7">
        <v>82583.53</v>
      </c>
      <c r="K264" s="29">
        <v>120221.67</v>
      </c>
      <c r="L264" s="2">
        <v>80296.31</v>
      </c>
      <c r="M264" s="2">
        <v>447.22</v>
      </c>
      <c r="N264" s="16" t="s">
        <v>455</v>
      </c>
    </row>
    <row r="265" spans="1:14">
      <c r="A265" s="15" t="s">
        <v>5</v>
      </c>
      <c r="B265" s="13" t="s">
        <v>452</v>
      </c>
      <c r="C265" s="12" t="s">
        <v>6</v>
      </c>
      <c r="D265" s="21">
        <v>19568</v>
      </c>
      <c r="E265" s="21">
        <v>5273</v>
      </c>
      <c r="F265" s="18">
        <v>158.19</v>
      </c>
      <c r="G265" s="29">
        <v>46985.54</v>
      </c>
      <c r="H265" s="11">
        <v>30223.94</v>
      </c>
      <c r="I265" s="11">
        <v>30673.31</v>
      </c>
      <c r="J265" s="7">
        <v>16312.23</v>
      </c>
      <c r="K265" s="29">
        <v>46985.54</v>
      </c>
      <c r="L265" s="2">
        <v>73950.58</v>
      </c>
      <c r="M265" s="2">
        <v>0</v>
      </c>
      <c r="N265" s="16" t="s">
        <v>451</v>
      </c>
    </row>
    <row r="266" spans="1:14">
      <c r="A266" s="15" t="s">
        <v>5</v>
      </c>
      <c r="B266" s="13" t="s">
        <v>452</v>
      </c>
      <c r="C266" s="12" t="s">
        <v>126</v>
      </c>
      <c r="D266" s="21">
        <v>11520</v>
      </c>
      <c r="E266" s="21">
        <v>3572</v>
      </c>
      <c r="F266" s="18">
        <v>107.16</v>
      </c>
      <c r="G266" s="29">
        <v>31828.62</v>
      </c>
      <c r="H266" s="11">
        <v>6742.05</v>
      </c>
      <c r="I266" s="11">
        <v>7414.59</v>
      </c>
      <c r="J266" s="7">
        <v>24414.03</v>
      </c>
      <c r="K266" s="29">
        <v>31828.62</v>
      </c>
      <c r="L266" s="2">
        <v>27786.639999999999</v>
      </c>
      <c r="M266" s="2">
        <v>527.22</v>
      </c>
      <c r="N266" s="16" t="s">
        <v>451</v>
      </c>
    </row>
    <row r="267" spans="1:14">
      <c r="A267" s="15" t="s">
        <v>5</v>
      </c>
      <c r="B267" s="13" t="s">
        <v>452</v>
      </c>
      <c r="C267" s="12" t="s">
        <v>169</v>
      </c>
      <c r="D267" s="21">
        <v>16070</v>
      </c>
      <c r="E267" s="21">
        <v>5259</v>
      </c>
      <c r="F267" s="18">
        <v>157.76999999999998</v>
      </c>
      <c r="G267" s="29">
        <v>46860.79</v>
      </c>
      <c r="H267" s="11">
        <v>14546.72</v>
      </c>
      <c r="I267" s="11">
        <v>15413.03</v>
      </c>
      <c r="J267" s="7">
        <v>31447.759999999998</v>
      </c>
      <c r="K267" s="29">
        <v>46860.79</v>
      </c>
      <c r="L267" s="2">
        <v>54380.53</v>
      </c>
      <c r="M267" s="2">
        <v>8601.85</v>
      </c>
      <c r="N267" s="16" t="s">
        <v>451</v>
      </c>
    </row>
    <row r="268" spans="1:14" ht="15.75" customHeight="1">
      <c r="A268" s="15" t="s">
        <v>5</v>
      </c>
      <c r="B268" s="13" t="s">
        <v>452</v>
      </c>
      <c r="C268" s="12" t="s">
        <v>269</v>
      </c>
      <c r="D268" s="21">
        <v>8363</v>
      </c>
      <c r="E268" s="21">
        <v>2687</v>
      </c>
      <c r="F268" s="18">
        <v>80.61</v>
      </c>
      <c r="G268" s="29">
        <v>23942.75</v>
      </c>
      <c r="H268" s="11">
        <v>36616.379999999997</v>
      </c>
      <c r="I268" s="11">
        <v>23942.75</v>
      </c>
      <c r="J268" s="7">
        <v>0</v>
      </c>
      <c r="K268" s="29">
        <v>23942.75</v>
      </c>
      <c r="L268" s="2">
        <v>77187.839999999997</v>
      </c>
      <c r="M268" s="2">
        <v>1632.76</v>
      </c>
      <c r="N268" s="16" t="s">
        <v>451</v>
      </c>
    </row>
    <row r="269" spans="1:14">
      <c r="A269" s="15" t="s">
        <v>5</v>
      </c>
      <c r="B269" s="13" t="s">
        <v>452</v>
      </c>
      <c r="C269" s="12" t="s">
        <v>324</v>
      </c>
      <c r="D269" s="21">
        <v>119218</v>
      </c>
      <c r="E269" s="21">
        <v>38691</v>
      </c>
      <c r="F269" s="18">
        <v>1160.73</v>
      </c>
      <c r="G269" s="29">
        <v>344759.61</v>
      </c>
      <c r="H269" s="11">
        <v>163474.16</v>
      </c>
      <c r="I269" s="11">
        <v>168334.25</v>
      </c>
      <c r="J269" s="7">
        <v>176425.36</v>
      </c>
      <c r="K269" s="29">
        <v>344759.61</v>
      </c>
      <c r="L269" s="2">
        <v>528117.12</v>
      </c>
      <c r="M269" s="2">
        <v>256308.09</v>
      </c>
      <c r="N269" s="16" t="s">
        <v>451</v>
      </c>
    </row>
    <row r="270" spans="1:14">
      <c r="A270" s="15" t="s">
        <v>5</v>
      </c>
      <c r="B270" s="13" t="s">
        <v>452</v>
      </c>
      <c r="C270" s="12" t="s">
        <v>327</v>
      </c>
      <c r="D270" s="21">
        <v>18133</v>
      </c>
      <c r="E270" s="21">
        <v>4832</v>
      </c>
      <c r="F270" s="18">
        <v>144.96</v>
      </c>
      <c r="G270" s="29">
        <v>43055.97</v>
      </c>
      <c r="H270" s="11">
        <v>9390.69</v>
      </c>
      <c r="I270" s="11">
        <v>10293.219999999999</v>
      </c>
      <c r="J270" s="7">
        <v>32762.75</v>
      </c>
      <c r="K270" s="29">
        <v>43055.97</v>
      </c>
      <c r="L270" s="2">
        <v>38157.18</v>
      </c>
      <c r="M270" s="2">
        <v>16176.99</v>
      </c>
      <c r="N270" s="16" t="s">
        <v>451</v>
      </c>
    </row>
    <row r="271" spans="1:14">
      <c r="A271" s="15" t="s">
        <v>5</v>
      </c>
      <c r="B271" s="13" t="s">
        <v>452</v>
      </c>
      <c r="C271" s="12" t="s">
        <v>363</v>
      </c>
      <c r="D271" s="21">
        <v>8886</v>
      </c>
      <c r="E271" s="21">
        <v>2376</v>
      </c>
      <c r="F271" s="18">
        <v>71.28</v>
      </c>
      <c r="G271" s="29">
        <v>21171.56</v>
      </c>
      <c r="H271" s="11">
        <v>27600.76</v>
      </c>
      <c r="I271" s="11">
        <v>21171.56</v>
      </c>
      <c r="J271" s="7">
        <v>0</v>
      </c>
      <c r="K271" s="29">
        <v>21171.56</v>
      </c>
      <c r="L271" s="2">
        <v>53947.24</v>
      </c>
      <c r="M271" s="2">
        <v>5083.1899999999996</v>
      </c>
      <c r="N271" s="16" t="s">
        <v>451</v>
      </c>
    </row>
    <row r="272" spans="1:14">
      <c r="A272" s="15" t="s">
        <v>5</v>
      </c>
      <c r="B272" s="13" t="s">
        <v>452</v>
      </c>
      <c r="C272" s="12" t="s">
        <v>368</v>
      </c>
      <c r="D272" s="21">
        <v>15100</v>
      </c>
      <c r="E272" s="21">
        <v>4664</v>
      </c>
      <c r="F272" s="18">
        <v>139.91999999999999</v>
      </c>
      <c r="G272" s="29">
        <v>41558.99</v>
      </c>
      <c r="H272" s="11">
        <v>29016.54</v>
      </c>
      <c r="I272" s="11">
        <v>29352.799999999999</v>
      </c>
      <c r="J272" s="7">
        <v>12206.19</v>
      </c>
      <c r="K272" s="29">
        <v>41558.99</v>
      </c>
      <c r="L272" s="2">
        <v>71520.83</v>
      </c>
      <c r="M272" s="2">
        <v>6017.36</v>
      </c>
      <c r="N272" s="16" t="s">
        <v>451</v>
      </c>
    </row>
    <row r="273" spans="1:14">
      <c r="A273" s="15" t="s">
        <v>63</v>
      </c>
      <c r="B273" s="13" t="s">
        <v>468</v>
      </c>
      <c r="C273" s="12" t="s">
        <v>64</v>
      </c>
      <c r="D273" s="21">
        <v>23761</v>
      </c>
      <c r="E273" s="21">
        <v>7137</v>
      </c>
      <c r="F273" s="18">
        <v>214.10999999999999</v>
      </c>
      <c r="G273" s="29">
        <v>63594.880000000005</v>
      </c>
      <c r="H273" s="11">
        <v>18764.22</v>
      </c>
      <c r="I273" s="11">
        <v>19966.09</v>
      </c>
      <c r="J273" s="7">
        <v>43628.79</v>
      </c>
      <c r="K273" s="29">
        <v>63594.880000000005</v>
      </c>
      <c r="L273" s="2">
        <v>20823.71</v>
      </c>
      <c r="M273" s="2">
        <v>2333.1799999999998</v>
      </c>
      <c r="N273" s="16" t="s">
        <v>451</v>
      </c>
    </row>
    <row r="274" spans="1:14">
      <c r="A274" s="15" t="s">
        <v>63</v>
      </c>
      <c r="B274" s="13" t="s">
        <v>468</v>
      </c>
      <c r="C274" s="12" t="s">
        <v>158</v>
      </c>
      <c r="D274" s="21">
        <v>113191</v>
      </c>
      <c r="E274" s="21">
        <v>33096</v>
      </c>
      <c r="F274" s="18">
        <v>992.88</v>
      </c>
      <c r="G274" s="29">
        <v>294904.86</v>
      </c>
      <c r="H274" s="11">
        <v>174245.37</v>
      </c>
      <c r="I274" s="11">
        <v>177480.13</v>
      </c>
      <c r="J274" s="7">
        <v>117424.73</v>
      </c>
      <c r="K274" s="29">
        <v>294904.86</v>
      </c>
      <c r="L274" s="2">
        <v>414139.28</v>
      </c>
      <c r="M274" s="2">
        <v>141249.42000000001</v>
      </c>
      <c r="N274" s="16" t="s">
        <v>451</v>
      </c>
    </row>
    <row r="275" spans="1:14">
      <c r="A275" s="15" t="s">
        <v>63</v>
      </c>
      <c r="B275" s="13" t="s">
        <v>468</v>
      </c>
      <c r="C275" s="12" t="s">
        <v>174</v>
      </c>
      <c r="D275" s="21">
        <v>22359</v>
      </c>
      <c r="E275" s="21">
        <v>7748</v>
      </c>
      <c r="F275" s="18">
        <v>232.44</v>
      </c>
      <c r="G275" s="29">
        <v>69039.25</v>
      </c>
      <c r="H275" s="11">
        <v>44293.89</v>
      </c>
      <c r="I275" s="11">
        <v>44957.29</v>
      </c>
      <c r="J275" s="7">
        <v>24081.96</v>
      </c>
      <c r="K275" s="29">
        <v>69039.25</v>
      </c>
      <c r="L275" s="2">
        <v>47907.54</v>
      </c>
      <c r="M275" s="2">
        <v>10534.2</v>
      </c>
      <c r="N275" s="16" t="s">
        <v>451</v>
      </c>
    </row>
    <row r="276" spans="1:14">
      <c r="A276" s="15" t="s">
        <v>63</v>
      </c>
      <c r="B276" s="13" t="s">
        <v>468</v>
      </c>
      <c r="C276" s="12" t="s">
        <v>205</v>
      </c>
      <c r="D276" s="21">
        <v>31053</v>
      </c>
      <c r="E276" s="21">
        <v>8373</v>
      </c>
      <c r="F276" s="18">
        <v>251.19</v>
      </c>
      <c r="G276" s="29">
        <v>74608.36</v>
      </c>
      <c r="H276" s="11">
        <v>15731.64</v>
      </c>
      <c r="I276" s="11">
        <v>17310.060000000001</v>
      </c>
      <c r="J276" s="7">
        <v>57298.3</v>
      </c>
      <c r="K276" s="29">
        <v>74608.36</v>
      </c>
      <c r="L276" s="2">
        <v>40190.92</v>
      </c>
      <c r="M276" s="2">
        <v>8825.82</v>
      </c>
      <c r="N276" s="16" t="s">
        <v>451</v>
      </c>
    </row>
    <row r="277" spans="1:14">
      <c r="A277" s="15" t="s">
        <v>63</v>
      </c>
      <c r="B277" s="13" t="s">
        <v>468</v>
      </c>
      <c r="C277" s="12" t="s">
        <v>212</v>
      </c>
      <c r="D277" s="21">
        <v>7349</v>
      </c>
      <c r="E277" s="21">
        <v>2515</v>
      </c>
      <c r="F277" s="18">
        <v>75.45</v>
      </c>
      <c r="G277" s="29">
        <v>22410.13</v>
      </c>
      <c r="H277" s="11">
        <v>14315.49</v>
      </c>
      <c r="I277" s="11">
        <v>14532.49</v>
      </c>
      <c r="J277" s="7">
        <v>7877.64</v>
      </c>
      <c r="K277" s="29">
        <v>22410.13</v>
      </c>
      <c r="L277" s="2">
        <v>34093.919999999998</v>
      </c>
      <c r="M277" s="2">
        <v>4683.5</v>
      </c>
      <c r="N277" s="16" t="s">
        <v>451</v>
      </c>
    </row>
    <row r="278" spans="1:14">
      <c r="A278" s="15" t="s">
        <v>63</v>
      </c>
      <c r="B278" s="13" t="s">
        <v>468</v>
      </c>
      <c r="C278" s="12" t="s">
        <v>223</v>
      </c>
      <c r="D278" s="21">
        <v>10880</v>
      </c>
      <c r="E278" s="21">
        <v>3464</v>
      </c>
      <c r="F278" s="18">
        <v>103.92</v>
      </c>
      <c r="G278" s="29">
        <v>30866.28</v>
      </c>
      <c r="H278" s="11">
        <v>22863.93</v>
      </c>
      <c r="I278" s="11">
        <v>23078.46</v>
      </c>
      <c r="J278" s="7">
        <v>7787.82</v>
      </c>
      <c r="K278" s="29">
        <v>30866.28</v>
      </c>
      <c r="L278" s="2">
        <v>63803.5</v>
      </c>
      <c r="M278" s="2">
        <v>5586.98</v>
      </c>
      <c r="N278" s="16" t="s">
        <v>451</v>
      </c>
    </row>
    <row r="279" spans="1:14" ht="15.75" customHeight="1">
      <c r="A279" s="15" t="s">
        <v>63</v>
      </c>
      <c r="B279" s="13" t="s">
        <v>478</v>
      </c>
      <c r="C279" s="12" t="s">
        <v>341</v>
      </c>
      <c r="D279" s="21">
        <v>145429</v>
      </c>
      <c r="E279" s="21">
        <v>37359</v>
      </c>
      <c r="F279" s="18">
        <v>1120.77</v>
      </c>
      <c r="G279" s="29">
        <v>332890.7</v>
      </c>
      <c r="H279" s="11">
        <v>19204.23</v>
      </c>
      <c r="I279" s="11">
        <v>27613.84</v>
      </c>
      <c r="J279" s="7">
        <v>305276.86</v>
      </c>
      <c r="K279" s="29">
        <v>332890.7</v>
      </c>
      <c r="L279" s="2">
        <v>48902.17</v>
      </c>
      <c r="M279" s="2">
        <v>26651.61</v>
      </c>
      <c r="N279" s="16" t="s">
        <v>451</v>
      </c>
    </row>
    <row r="280" spans="1:14">
      <c r="A280" s="15" t="s">
        <v>63</v>
      </c>
      <c r="B280" s="13" t="s">
        <v>478</v>
      </c>
      <c r="C280" s="12" t="s">
        <v>369</v>
      </c>
      <c r="D280" s="21">
        <v>28227</v>
      </c>
      <c r="E280" s="21">
        <v>7792</v>
      </c>
      <c r="F280" s="18">
        <v>233.76</v>
      </c>
      <c r="G280" s="29">
        <v>69431.31</v>
      </c>
      <c r="H280" s="11">
        <v>537.54</v>
      </c>
      <c r="I280" s="11">
        <v>2384.5100000000002</v>
      </c>
      <c r="J280" s="7">
        <v>67046.8</v>
      </c>
      <c r="K280" s="29">
        <v>69431.31</v>
      </c>
      <c r="L280" s="2">
        <v>1520.92</v>
      </c>
      <c r="M280" s="2">
        <v>0</v>
      </c>
      <c r="N280" s="16" t="s">
        <v>451</v>
      </c>
    </row>
    <row r="281" spans="1:14">
      <c r="A281" s="15" t="s">
        <v>9</v>
      </c>
      <c r="B281" s="13" t="s">
        <v>454</v>
      </c>
      <c r="C281" s="12" t="s">
        <v>10</v>
      </c>
      <c r="D281" s="21">
        <v>17152</v>
      </c>
      <c r="E281" s="21">
        <v>5697</v>
      </c>
      <c r="F281" s="18">
        <v>170.91</v>
      </c>
      <c r="G281" s="29">
        <v>50763.630000000005</v>
      </c>
      <c r="H281" s="11">
        <v>19826.48</v>
      </c>
      <c r="I281" s="11">
        <v>20655.88</v>
      </c>
      <c r="J281" s="7">
        <v>30107.75</v>
      </c>
      <c r="K281" s="29">
        <v>50763.630000000005</v>
      </c>
      <c r="L281" s="2">
        <v>31514.61</v>
      </c>
      <c r="M281" s="2">
        <v>0</v>
      </c>
      <c r="N281" s="16" t="s">
        <v>455</v>
      </c>
    </row>
    <row r="282" spans="1:14">
      <c r="A282" s="15" t="s">
        <v>9</v>
      </c>
      <c r="B282" s="13" t="s">
        <v>454</v>
      </c>
      <c r="C282" s="12" t="s">
        <v>37</v>
      </c>
      <c r="D282" s="21">
        <v>19184</v>
      </c>
      <c r="E282" s="21">
        <v>7039</v>
      </c>
      <c r="F282" s="18">
        <v>211.17</v>
      </c>
      <c r="G282" s="29">
        <v>62721.64</v>
      </c>
      <c r="H282" s="11">
        <v>6541.14</v>
      </c>
      <c r="I282" s="11">
        <v>8047.28</v>
      </c>
      <c r="J282" s="7">
        <v>54674.36</v>
      </c>
      <c r="K282" s="29">
        <v>62721.64</v>
      </c>
      <c r="L282" s="2">
        <v>17577.8</v>
      </c>
      <c r="M282" s="2">
        <v>0</v>
      </c>
      <c r="N282" s="16" t="s">
        <v>455</v>
      </c>
    </row>
    <row r="283" spans="1:14">
      <c r="A283" s="15" t="s">
        <v>9</v>
      </c>
      <c r="B283" s="13" t="s">
        <v>454</v>
      </c>
      <c r="C283" s="12" t="s">
        <v>52</v>
      </c>
      <c r="D283" s="21">
        <v>13709</v>
      </c>
      <c r="E283" s="21">
        <v>4263</v>
      </c>
      <c r="F283" s="18">
        <v>127.89</v>
      </c>
      <c r="G283" s="29">
        <v>37985.840000000004</v>
      </c>
      <c r="H283" s="11">
        <v>30751</v>
      </c>
      <c r="I283" s="11">
        <v>30944.95</v>
      </c>
      <c r="J283" s="7">
        <v>7040.89</v>
      </c>
      <c r="K283" s="29">
        <v>37985.840000000004</v>
      </c>
      <c r="L283" s="2">
        <v>32913.300000000003</v>
      </c>
      <c r="M283" s="2">
        <v>0</v>
      </c>
      <c r="N283" s="16" t="s">
        <v>455</v>
      </c>
    </row>
    <row r="284" spans="1:14">
      <c r="A284" s="15" t="s">
        <v>9</v>
      </c>
      <c r="B284" s="13" t="s">
        <v>454</v>
      </c>
      <c r="C284" s="12" t="s">
        <v>141</v>
      </c>
      <c r="D284" s="21">
        <v>17099</v>
      </c>
      <c r="E284" s="21">
        <v>5475</v>
      </c>
      <c r="F284" s="18">
        <v>164.25</v>
      </c>
      <c r="G284" s="29">
        <v>48785.479999999996</v>
      </c>
      <c r="H284" s="11">
        <v>17804.66</v>
      </c>
      <c r="I284" s="11">
        <v>18635.23</v>
      </c>
      <c r="J284" s="7">
        <v>30150.25</v>
      </c>
      <c r="K284" s="29">
        <v>48785.479999999996</v>
      </c>
      <c r="L284" s="2">
        <v>36869.089999999997</v>
      </c>
      <c r="M284" s="2">
        <v>243.76</v>
      </c>
      <c r="N284" s="16" t="s">
        <v>455</v>
      </c>
    </row>
    <row r="285" spans="1:14">
      <c r="A285" s="15" t="s">
        <v>9</v>
      </c>
      <c r="B285" s="13" t="s">
        <v>454</v>
      </c>
      <c r="C285" s="12" t="s">
        <v>175</v>
      </c>
      <c r="D285" s="21">
        <v>13760</v>
      </c>
      <c r="E285" s="21">
        <v>4947</v>
      </c>
      <c r="F285" s="18">
        <v>148.41</v>
      </c>
      <c r="G285" s="29">
        <v>44080.68</v>
      </c>
      <c r="H285" s="11">
        <v>22588.22</v>
      </c>
      <c r="I285" s="11">
        <v>23164.400000000001</v>
      </c>
      <c r="J285" s="7">
        <v>20916.28</v>
      </c>
      <c r="K285" s="29">
        <v>44080.68</v>
      </c>
      <c r="L285" s="2">
        <v>19902.97</v>
      </c>
      <c r="M285" s="2">
        <v>0</v>
      </c>
      <c r="N285" s="16" t="s">
        <v>455</v>
      </c>
    </row>
    <row r="286" spans="1:14">
      <c r="A286" s="15" t="s">
        <v>9</v>
      </c>
      <c r="B286" s="13" t="s">
        <v>454</v>
      </c>
      <c r="C286" s="12" t="s">
        <v>313</v>
      </c>
      <c r="D286" s="21">
        <v>15991</v>
      </c>
      <c r="E286" s="21">
        <v>4944</v>
      </c>
      <c r="F286" s="18">
        <v>148.32</v>
      </c>
      <c r="G286" s="29">
        <v>44053.95</v>
      </c>
      <c r="H286" s="11">
        <v>19076.07</v>
      </c>
      <c r="I286" s="11">
        <v>19745.7</v>
      </c>
      <c r="J286" s="7">
        <v>24308.25</v>
      </c>
      <c r="K286" s="29">
        <v>44053.95</v>
      </c>
      <c r="L286" s="2">
        <v>21110.01</v>
      </c>
      <c r="M286" s="2">
        <v>0</v>
      </c>
      <c r="N286" s="16" t="s">
        <v>455</v>
      </c>
    </row>
    <row r="287" spans="1:14">
      <c r="A287" s="15" t="s">
        <v>9</v>
      </c>
      <c r="B287" s="13" t="s">
        <v>454</v>
      </c>
      <c r="C287" s="12" t="s">
        <v>322</v>
      </c>
      <c r="D287" s="21">
        <v>29879</v>
      </c>
      <c r="E287" s="21">
        <v>10506</v>
      </c>
      <c r="F287" s="18">
        <v>315.18</v>
      </c>
      <c r="G287" s="29">
        <v>93614.65</v>
      </c>
      <c r="H287" s="11">
        <v>27381.9</v>
      </c>
      <c r="I287" s="11">
        <v>29157.53</v>
      </c>
      <c r="J287" s="7">
        <v>64457.120000000003</v>
      </c>
      <c r="K287" s="29">
        <v>93614.65</v>
      </c>
      <c r="L287" s="2">
        <v>49435.03</v>
      </c>
      <c r="M287" s="2">
        <v>0</v>
      </c>
      <c r="N287" s="16" t="s">
        <v>455</v>
      </c>
    </row>
    <row r="288" spans="1:14">
      <c r="A288" s="15" t="s">
        <v>9</v>
      </c>
      <c r="B288" s="13" t="s">
        <v>454</v>
      </c>
      <c r="C288" s="12" t="s">
        <v>409</v>
      </c>
      <c r="D288" s="21">
        <v>11768</v>
      </c>
      <c r="E288" s="21">
        <v>4097</v>
      </c>
      <c r="F288" s="18">
        <v>122.91</v>
      </c>
      <c r="G288" s="29">
        <v>36506.68</v>
      </c>
      <c r="H288" s="11">
        <v>16876.490000000002</v>
      </c>
      <c r="I288" s="11">
        <v>17402.75</v>
      </c>
      <c r="J288" s="7">
        <v>19103.93</v>
      </c>
      <c r="K288" s="29">
        <v>36506.68</v>
      </c>
      <c r="L288" s="2">
        <v>29320.71</v>
      </c>
      <c r="M288" s="2">
        <v>0</v>
      </c>
      <c r="N288" s="16" t="s">
        <v>455</v>
      </c>
    </row>
    <row r="289" spans="1:14" ht="15.75" customHeight="1">
      <c r="A289" s="15" t="s">
        <v>9</v>
      </c>
      <c r="B289" s="13" t="s">
        <v>450</v>
      </c>
      <c r="C289" s="12" t="s">
        <v>127</v>
      </c>
      <c r="D289" s="21">
        <v>34474</v>
      </c>
      <c r="E289" s="21">
        <v>13314</v>
      </c>
      <c r="F289" s="18">
        <v>399.41999999999996</v>
      </c>
      <c r="G289" s="29">
        <v>118635.58</v>
      </c>
      <c r="H289" s="11">
        <v>20144.400000000001</v>
      </c>
      <c r="I289" s="11">
        <v>22784.84</v>
      </c>
      <c r="J289" s="7">
        <v>95850.74</v>
      </c>
      <c r="K289" s="29">
        <v>118635.58</v>
      </c>
      <c r="L289" s="2">
        <v>62202.3</v>
      </c>
      <c r="M289" s="2">
        <v>0</v>
      </c>
      <c r="N289" s="16" t="s">
        <v>451</v>
      </c>
    </row>
    <row r="290" spans="1:14">
      <c r="A290" s="15" t="s">
        <v>9</v>
      </c>
      <c r="B290" s="13" t="s">
        <v>450</v>
      </c>
      <c r="C290" s="12" t="s">
        <v>128</v>
      </c>
      <c r="D290" s="21">
        <v>17604</v>
      </c>
      <c r="E290" s="21">
        <v>5366</v>
      </c>
      <c r="F290" s="18">
        <v>160.97999999999999</v>
      </c>
      <c r="G290" s="29">
        <v>47814.22</v>
      </c>
      <c r="H290" s="11">
        <v>31268.62</v>
      </c>
      <c r="I290" s="11">
        <v>31712.19</v>
      </c>
      <c r="J290" s="7">
        <v>16102.03</v>
      </c>
      <c r="K290" s="29">
        <v>47814.22</v>
      </c>
      <c r="L290" s="2">
        <v>44455.56</v>
      </c>
      <c r="M290" s="2">
        <v>18057.86</v>
      </c>
      <c r="N290" s="16" t="s">
        <v>451</v>
      </c>
    </row>
    <row r="291" spans="1:14">
      <c r="A291" s="15" t="s">
        <v>9</v>
      </c>
      <c r="B291" s="13" t="s">
        <v>450</v>
      </c>
      <c r="C291" s="12" t="s">
        <v>159</v>
      </c>
      <c r="D291" s="21">
        <v>18483</v>
      </c>
      <c r="E291" s="21">
        <v>6543</v>
      </c>
      <c r="F291" s="18">
        <v>196.29</v>
      </c>
      <c r="G291" s="29">
        <v>58301.990000000005</v>
      </c>
      <c r="H291" s="11">
        <v>14903.09</v>
      </c>
      <c r="I291" s="11">
        <v>16066.58</v>
      </c>
      <c r="J291" s="7">
        <v>42235.41</v>
      </c>
      <c r="K291" s="29">
        <v>58301.990000000005</v>
      </c>
      <c r="L291" s="2">
        <v>51613.32</v>
      </c>
      <c r="M291" s="2">
        <v>0</v>
      </c>
      <c r="N291" s="16" t="s">
        <v>451</v>
      </c>
    </row>
    <row r="292" spans="1:14">
      <c r="A292" s="15" t="s">
        <v>9</v>
      </c>
      <c r="B292" s="13" t="s">
        <v>450</v>
      </c>
      <c r="C292" s="12" t="s">
        <v>310</v>
      </c>
      <c r="D292" s="21">
        <v>25854</v>
      </c>
      <c r="E292" s="21">
        <v>8809</v>
      </c>
      <c r="F292" s="18">
        <v>264.27</v>
      </c>
      <c r="G292" s="29">
        <v>78493.38</v>
      </c>
      <c r="H292" s="11">
        <v>22508.48</v>
      </c>
      <c r="I292" s="11">
        <v>24009.38</v>
      </c>
      <c r="J292" s="7">
        <v>54484</v>
      </c>
      <c r="K292" s="29">
        <v>78493.38</v>
      </c>
      <c r="L292" s="2">
        <v>85272.74</v>
      </c>
      <c r="M292" s="2">
        <v>2611.44</v>
      </c>
      <c r="N292" s="16" t="s">
        <v>451</v>
      </c>
    </row>
    <row r="293" spans="1:14">
      <c r="A293" s="15" t="s">
        <v>9</v>
      </c>
      <c r="B293" s="13" t="s">
        <v>450</v>
      </c>
      <c r="C293" s="12" t="s">
        <v>314</v>
      </c>
      <c r="D293" s="21">
        <v>26816</v>
      </c>
      <c r="E293" s="21">
        <v>8718</v>
      </c>
      <c r="F293" s="18">
        <v>261.53999999999996</v>
      </c>
      <c r="G293" s="29">
        <v>77682.52</v>
      </c>
      <c r="H293" s="11">
        <v>24249.56</v>
      </c>
      <c r="I293" s="11">
        <v>25682.04</v>
      </c>
      <c r="J293" s="7">
        <v>52000.480000000003</v>
      </c>
      <c r="K293" s="29">
        <v>77682.52</v>
      </c>
      <c r="L293" s="2">
        <v>69216.490000000005</v>
      </c>
      <c r="M293" s="2">
        <v>1606.97</v>
      </c>
      <c r="N293" s="16" t="s">
        <v>451</v>
      </c>
    </row>
    <row r="294" spans="1:14">
      <c r="A294" s="15" t="s">
        <v>9</v>
      </c>
      <c r="B294" s="13" t="s">
        <v>450</v>
      </c>
      <c r="C294" s="12" t="s">
        <v>356</v>
      </c>
      <c r="D294" s="21">
        <v>15270</v>
      </c>
      <c r="E294" s="21">
        <v>4910</v>
      </c>
      <c r="F294" s="18">
        <v>147.29999999999998</v>
      </c>
      <c r="G294" s="29">
        <v>43750.99</v>
      </c>
      <c r="H294" s="11">
        <v>16248.83</v>
      </c>
      <c r="I294" s="11">
        <v>16986.14</v>
      </c>
      <c r="J294" s="7">
        <v>26764.85</v>
      </c>
      <c r="K294" s="29">
        <v>43750.99</v>
      </c>
      <c r="L294" s="2">
        <v>64018.45</v>
      </c>
      <c r="M294" s="2">
        <v>331.44</v>
      </c>
      <c r="N294" s="16" t="s">
        <v>451</v>
      </c>
    </row>
    <row r="295" spans="1:14">
      <c r="A295" s="15" t="s">
        <v>9</v>
      </c>
      <c r="B295" s="13" t="s">
        <v>450</v>
      </c>
      <c r="C295" s="12" t="s">
        <v>357</v>
      </c>
      <c r="D295" s="21">
        <v>51413</v>
      </c>
      <c r="E295" s="21">
        <v>17124</v>
      </c>
      <c r="F295" s="18">
        <v>513.72</v>
      </c>
      <c r="G295" s="29">
        <v>152584.93</v>
      </c>
      <c r="H295" s="11">
        <v>33603.47</v>
      </c>
      <c r="I295" s="11">
        <v>36793.25</v>
      </c>
      <c r="J295" s="7">
        <v>115791.67999999999</v>
      </c>
      <c r="K295" s="29">
        <v>152584.93</v>
      </c>
      <c r="L295" s="2">
        <v>81444.69</v>
      </c>
      <c r="M295" s="2">
        <v>630.26</v>
      </c>
      <c r="N295" s="16" t="s">
        <v>451</v>
      </c>
    </row>
    <row r="296" spans="1:14">
      <c r="A296" s="15" t="s">
        <v>108</v>
      </c>
      <c r="B296" s="13" t="s">
        <v>473</v>
      </c>
      <c r="C296" s="12" t="s">
        <v>109</v>
      </c>
      <c r="D296" s="21">
        <v>88804</v>
      </c>
      <c r="E296" s="21">
        <v>27108</v>
      </c>
      <c r="F296" s="18">
        <v>813.24</v>
      </c>
      <c r="G296" s="29">
        <v>241548.25</v>
      </c>
      <c r="H296" s="11">
        <v>33077.230000000003</v>
      </c>
      <c r="I296" s="11">
        <v>38666.129999999997</v>
      </c>
      <c r="J296" s="7">
        <v>202882.12</v>
      </c>
      <c r="K296" s="29">
        <v>241548.25</v>
      </c>
      <c r="L296" s="2">
        <v>104615.18</v>
      </c>
      <c r="M296" s="2">
        <v>45721.33</v>
      </c>
      <c r="N296" s="16" t="s">
        <v>451</v>
      </c>
    </row>
    <row r="297" spans="1:14">
      <c r="A297" s="15" t="s">
        <v>108</v>
      </c>
      <c r="B297" s="13" t="s">
        <v>473</v>
      </c>
      <c r="C297" s="12" t="s">
        <v>221</v>
      </c>
      <c r="D297" s="21">
        <v>22612</v>
      </c>
      <c r="E297" s="21">
        <v>7752</v>
      </c>
      <c r="F297" s="18">
        <v>232.56</v>
      </c>
      <c r="G297" s="29">
        <v>69074.89</v>
      </c>
      <c r="H297" s="11">
        <v>31875.94</v>
      </c>
      <c r="I297" s="11">
        <v>32873.21</v>
      </c>
      <c r="J297" s="7">
        <v>36201.68</v>
      </c>
      <c r="K297" s="29">
        <v>69074.89</v>
      </c>
      <c r="L297" s="2">
        <v>86854.24</v>
      </c>
      <c r="M297" s="2">
        <v>35144.379999999997</v>
      </c>
      <c r="N297" s="16" t="s">
        <v>451</v>
      </c>
    </row>
    <row r="298" spans="1:14" ht="15.75" customHeight="1">
      <c r="A298" s="15" t="s">
        <v>108</v>
      </c>
      <c r="B298" s="13" t="s">
        <v>473</v>
      </c>
      <c r="C298" s="12" t="s">
        <v>261</v>
      </c>
      <c r="D298" s="21">
        <v>191433</v>
      </c>
      <c r="E298" s="21">
        <v>59586</v>
      </c>
      <c r="F298" s="18">
        <v>1787.58</v>
      </c>
      <c r="G298" s="29">
        <v>530946.37</v>
      </c>
      <c r="H298" s="11">
        <v>146917.57</v>
      </c>
      <c r="I298" s="11">
        <v>157213</v>
      </c>
      <c r="J298" s="7">
        <v>373733.37</v>
      </c>
      <c r="K298" s="29">
        <v>530946.37</v>
      </c>
      <c r="L298" s="2">
        <v>424830.7</v>
      </c>
      <c r="M298" s="2">
        <v>176890.98</v>
      </c>
      <c r="N298" s="16" t="s">
        <v>451</v>
      </c>
    </row>
    <row r="299" spans="1:14">
      <c r="A299" s="15" t="s">
        <v>108</v>
      </c>
      <c r="B299" s="13" t="s">
        <v>473</v>
      </c>
      <c r="C299" s="12" t="s">
        <v>270</v>
      </c>
      <c r="D299" s="21">
        <v>20345</v>
      </c>
      <c r="E299" s="21">
        <v>6546</v>
      </c>
      <c r="F299" s="18">
        <v>196.38</v>
      </c>
      <c r="G299" s="29">
        <v>58328.72</v>
      </c>
      <c r="H299" s="11">
        <v>17240.490000000002</v>
      </c>
      <c r="I299" s="11">
        <v>18342.03</v>
      </c>
      <c r="J299" s="7">
        <v>39986.69</v>
      </c>
      <c r="K299" s="29">
        <v>58328.72</v>
      </c>
      <c r="L299" s="2">
        <v>25756.9</v>
      </c>
      <c r="M299" s="2">
        <v>13393.37</v>
      </c>
      <c r="N299" s="16" t="s">
        <v>451</v>
      </c>
    </row>
    <row r="300" spans="1:14">
      <c r="A300" s="15" t="s">
        <v>108</v>
      </c>
      <c r="B300" s="13" t="s">
        <v>473</v>
      </c>
      <c r="C300" s="12" t="s">
        <v>366</v>
      </c>
      <c r="D300" s="21">
        <v>2921090</v>
      </c>
      <c r="E300" s="21">
        <v>1029476</v>
      </c>
      <c r="F300" s="18">
        <v>30884.28</v>
      </c>
      <c r="G300" s="29">
        <v>9173237.75</v>
      </c>
      <c r="H300" s="11">
        <v>7586924.4100000001</v>
      </c>
      <c r="I300" s="11">
        <v>7629451.8799999999</v>
      </c>
      <c r="J300" s="7">
        <v>1543785.87</v>
      </c>
      <c r="K300" s="29">
        <v>9173237.75</v>
      </c>
      <c r="L300" s="2">
        <v>20669355.210000001</v>
      </c>
      <c r="M300" s="2">
        <v>8839774.3599999994</v>
      </c>
      <c r="N300" s="16" t="s">
        <v>451</v>
      </c>
    </row>
    <row r="301" spans="1:14">
      <c r="A301" s="15" t="s">
        <v>108</v>
      </c>
      <c r="B301" s="13" t="s">
        <v>473</v>
      </c>
      <c r="C301" s="12" t="s">
        <v>379</v>
      </c>
      <c r="D301" s="21">
        <v>61701</v>
      </c>
      <c r="E301" s="21">
        <v>21616</v>
      </c>
      <c r="F301" s="18">
        <v>648.48</v>
      </c>
      <c r="G301" s="29">
        <v>192611.30000000002</v>
      </c>
      <c r="H301" s="11">
        <v>46978.61</v>
      </c>
      <c r="I301" s="11">
        <v>50882.879999999997</v>
      </c>
      <c r="J301" s="7">
        <v>141728.42000000001</v>
      </c>
      <c r="K301" s="29">
        <v>192611.30000000002</v>
      </c>
      <c r="L301" s="2">
        <v>123766.2</v>
      </c>
      <c r="M301" s="2">
        <v>53439.88</v>
      </c>
      <c r="N301" s="16" t="s">
        <v>451</v>
      </c>
    </row>
    <row r="302" spans="1:14">
      <c r="A302" s="15" t="s">
        <v>108</v>
      </c>
      <c r="B302" s="13" t="s">
        <v>473</v>
      </c>
      <c r="C302" s="12" t="s">
        <v>387</v>
      </c>
      <c r="D302" s="21">
        <v>39326</v>
      </c>
      <c r="E302" s="21">
        <v>10885</v>
      </c>
      <c r="F302" s="18">
        <v>326.55</v>
      </c>
      <c r="G302" s="29">
        <v>96991.76</v>
      </c>
      <c r="H302" s="11">
        <v>8087.66</v>
      </c>
      <c r="I302" s="11">
        <v>10471.09</v>
      </c>
      <c r="J302" s="7">
        <v>86520.67</v>
      </c>
      <c r="K302" s="29">
        <v>96991.76</v>
      </c>
      <c r="L302" s="2">
        <v>30581.22</v>
      </c>
      <c r="M302" s="2">
        <v>14348.87</v>
      </c>
      <c r="N302" s="16" t="s">
        <v>451</v>
      </c>
    </row>
    <row r="303" spans="1:14">
      <c r="A303" s="15" t="s">
        <v>108</v>
      </c>
      <c r="B303" s="13" t="s">
        <v>473</v>
      </c>
      <c r="C303" s="12" t="s">
        <v>393</v>
      </c>
      <c r="D303" s="21">
        <v>45477</v>
      </c>
      <c r="E303" s="21">
        <v>14661</v>
      </c>
      <c r="F303" s="18">
        <v>439.83</v>
      </c>
      <c r="G303" s="29">
        <v>130638.15</v>
      </c>
      <c r="H303" s="11">
        <v>16558.830000000002</v>
      </c>
      <c r="I303" s="11">
        <v>19617.18</v>
      </c>
      <c r="J303" s="7">
        <v>111020.97</v>
      </c>
      <c r="K303" s="29">
        <v>130638.15</v>
      </c>
      <c r="L303" s="2">
        <v>149909.26999999999</v>
      </c>
      <c r="M303" s="2">
        <v>22961.13</v>
      </c>
      <c r="N303" s="16" t="s">
        <v>451</v>
      </c>
    </row>
    <row r="304" spans="1:14">
      <c r="A304" s="15" t="s">
        <v>108</v>
      </c>
      <c r="B304" s="13" t="s">
        <v>473</v>
      </c>
      <c r="C304" s="12" t="s">
        <v>396</v>
      </c>
      <c r="D304" s="21">
        <v>12242</v>
      </c>
      <c r="E304" s="21">
        <v>4518</v>
      </c>
      <c r="F304" s="18">
        <v>135.54</v>
      </c>
      <c r="G304" s="29">
        <v>40258.04</v>
      </c>
      <c r="H304" s="11">
        <v>4616.83</v>
      </c>
      <c r="I304" s="11">
        <v>5572.33</v>
      </c>
      <c r="J304" s="7">
        <v>34685.71</v>
      </c>
      <c r="K304" s="29">
        <v>40258.04</v>
      </c>
      <c r="L304" s="2">
        <v>15112.15</v>
      </c>
      <c r="M304" s="2">
        <v>4044.76</v>
      </c>
      <c r="N304" s="16" t="s">
        <v>451</v>
      </c>
    </row>
    <row r="305" spans="1:14">
      <c r="A305" s="15" t="s">
        <v>108</v>
      </c>
      <c r="B305" s="13" t="s">
        <v>473</v>
      </c>
      <c r="C305" s="12" t="s">
        <v>441</v>
      </c>
      <c r="D305" s="21">
        <v>42648</v>
      </c>
      <c r="E305" s="21">
        <v>15167</v>
      </c>
      <c r="F305" s="18">
        <v>455.01</v>
      </c>
      <c r="G305" s="29">
        <v>135146.91</v>
      </c>
      <c r="H305" s="11">
        <v>48133.04</v>
      </c>
      <c r="I305" s="11">
        <v>50465.79</v>
      </c>
      <c r="J305" s="7">
        <v>84681.12</v>
      </c>
      <c r="K305" s="29">
        <v>135146.91</v>
      </c>
      <c r="L305" s="2">
        <v>127950.76</v>
      </c>
      <c r="M305" s="2">
        <v>54716.76</v>
      </c>
      <c r="N305" s="16" t="s">
        <v>451</v>
      </c>
    </row>
    <row r="306" spans="1:14">
      <c r="A306" s="15" t="s">
        <v>69</v>
      </c>
      <c r="B306" s="13" t="s">
        <v>475</v>
      </c>
      <c r="C306" s="12" t="s">
        <v>104</v>
      </c>
      <c r="D306" s="21">
        <v>10143</v>
      </c>
      <c r="E306" s="21">
        <v>3326</v>
      </c>
      <c r="F306" s="18">
        <v>99.78</v>
      </c>
      <c r="G306" s="29">
        <v>29636.62</v>
      </c>
      <c r="H306" s="11">
        <v>0</v>
      </c>
      <c r="I306" s="11">
        <v>794.53</v>
      </c>
      <c r="J306" s="7">
        <v>28842.09</v>
      </c>
      <c r="K306" s="29">
        <v>29636.62</v>
      </c>
      <c r="L306" s="2">
        <v>0</v>
      </c>
      <c r="M306" s="2">
        <v>0</v>
      </c>
      <c r="N306" s="16" t="s">
        <v>455</v>
      </c>
    </row>
    <row r="307" spans="1:14">
      <c r="A307" s="15" t="s">
        <v>69</v>
      </c>
      <c r="B307" s="13" t="s">
        <v>475</v>
      </c>
      <c r="C307" s="12" t="s">
        <v>130</v>
      </c>
      <c r="D307" s="21">
        <v>19398</v>
      </c>
      <c r="E307" s="21">
        <v>6388</v>
      </c>
      <c r="F307" s="18">
        <v>191.64</v>
      </c>
      <c r="G307" s="29">
        <v>56920.84</v>
      </c>
      <c r="H307" s="11">
        <v>6808.96</v>
      </c>
      <c r="I307" s="11">
        <v>8152.41</v>
      </c>
      <c r="J307" s="7">
        <v>48768.43</v>
      </c>
      <c r="K307" s="29">
        <v>56920.84</v>
      </c>
      <c r="L307" s="2">
        <v>6710.78</v>
      </c>
      <c r="M307" s="2">
        <v>0</v>
      </c>
      <c r="N307" s="16" t="s">
        <v>455</v>
      </c>
    </row>
    <row r="308" spans="1:14">
      <c r="A308" s="15" t="s">
        <v>69</v>
      </c>
      <c r="B308" s="13" t="s">
        <v>475</v>
      </c>
      <c r="C308" s="12" t="s">
        <v>140</v>
      </c>
      <c r="D308" s="21">
        <v>14975</v>
      </c>
      <c r="E308" s="21">
        <v>5572</v>
      </c>
      <c r="F308" s="18">
        <v>167.16</v>
      </c>
      <c r="G308" s="29">
        <v>49649.799999999996</v>
      </c>
      <c r="H308" s="11">
        <v>41356.99</v>
      </c>
      <c r="I308" s="11">
        <v>41579.31</v>
      </c>
      <c r="J308" s="7">
        <v>8070.49</v>
      </c>
      <c r="K308" s="29">
        <v>49649.799999999996</v>
      </c>
      <c r="L308" s="2">
        <v>39271.660000000003</v>
      </c>
      <c r="M308" s="2">
        <v>0</v>
      </c>
      <c r="N308" s="16" t="s">
        <v>455</v>
      </c>
    </row>
    <row r="309" spans="1:14">
      <c r="A309" s="15" t="s">
        <v>69</v>
      </c>
      <c r="B309" s="13" t="s">
        <v>475</v>
      </c>
      <c r="C309" s="12" t="s">
        <v>142</v>
      </c>
      <c r="D309" s="21">
        <v>33179</v>
      </c>
      <c r="E309" s="21">
        <v>10927</v>
      </c>
      <c r="F309" s="18">
        <v>327.81</v>
      </c>
      <c r="G309" s="29">
        <v>97366.01</v>
      </c>
      <c r="H309" s="11">
        <v>1892.99</v>
      </c>
      <c r="I309" s="11">
        <v>4452.53</v>
      </c>
      <c r="J309" s="7">
        <v>92913.48</v>
      </c>
      <c r="K309" s="29">
        <v>97366.01</v>
      </c>
      <c r="L309" s="2">
        <v>0</v>
      </c>
      <c r="M309" s="2">
        <v>0</v>
      </c>
      <c r="N309" s="16" t="s">
        <v>455</v>
      </c>
    </row>
    <row r="310" spans="1:14">
      <c r="A310" s="15" t="s">
        <v>69</v>
      </c>
      <c r="B310" s="13" t="s">
        <v>475</v>
      </c>
      <c r="C310" s="12" t="s">
        <v>374</v>
      </c>
      <c r="D310" s="21">
        <v>41794</v>
      </c>
      <c r="E310" s="21">
        <v>13955</v>
      </c>
      <c r="F310" s="18">
        <v>418.65</v>
      </c>
      <c r="G310" s="29">
        <v>124347.27</v>
      </c>
      <c r="H310" s="11">
        <v>4841.29</v>
      </c>
      <c r="I310" s="11">
        <v>8045.13</v>
      </c>
      <c r="J310" s="7">
        <v>116302.14</v>
      </c>
      <c r="K310" s="29">
        <v>124347.27</v>
      </c>
      <c r="L310" s="2">
        <v>0</v>
      </c>
      <c r="M310" s="2">
        <v>0</v>
      </c>
      <c r="N310" s="16" t="s">
        <v>455</v>
      </c>
    </row>
    <row r="311" spans="1:14">
      <c r="A311" s="15" t="s">
        <v>69</v>
      </c>
      <c r="B311" s="13" t="s">
        <v>475</v>
      </c>
      <c r="C311" s="12" t="s">
        <v>375</v>
      </c>
      <c r="D311" s="21">
        <v>27258</v>
      </c>
      <c r="E311" s="21">
        <v>9780</v>
      </c>
      <c r="F311" s="18">
        <v>293.39999999999998</v>
      </c>
      <c r="G311" s="29">
        <v>87145.56</v>
      </c>
      <c r="H311" s="11">
        <v>2526.3000000000002</v>
      </c>
      <c r="I311" s="11">
        <v>4794.8599999999997</v>
      </c>
      <c r="J311" s="7">
        <v>82350.7</v>
      </c>
      <c r="K311" s="29">
        <v>87145.56</v>
      </c>
      <c r="L311" s="2">
        <v>0</v>
      </c>
      <c r="M311" s="2">
        <v>0</v>
      </c>
      <c r="N311" s="16" t="s">
        <v>455</v>
      </c>
    </row>
    <row r="312" spans="1:14">
      <c r="A312" s="15" t="s">
        <v>69</v>
      </c>
      <c r="B312" s="13" t="s">
        <v>467</v>
      </c>
      <c r="C312" s="12" t="s">
        <v>70</v>
      </c>
      <c r="D312" s="21">
        <v>69525</v>
      </c>
      <c r="E312" s="21">
        <v>19913</v>
      </c>
      <c r="F312" s="18">
        <v>597.39</v>
      </c>
      <c r="G312" s="29">
        <v>177436.56</v>
      </c>
      <c r="H312" s="11">
        <v>23944.2</v>
      </c>
      <c r="I312" s="11">
        <v>28059.18</v>
      </c>
      <c r="J312" s="7">
        <v>149377.38</v>
      </c>
      <c r="K312" s="29">
        <v>177436.56</v>
      </c>
      <c r="L312" s="2">
        <v>2739.04</v>
      </c>
      <c r="M312" s="2">
        <v>407.22</v>
      </c>
      <c r="N312" s="16" t="s">
        <v>455</v>
      </c>
    </row>
    <row r="313" spans="1:14">
      <c r="A313" s="15" t="s">
        <v>69</v>
      </c>
      <c r="B313" s="13" t="s">
        <v>467</v>
      </c>
      <c r="C313" s="12" t="s">
        <v>236</v>
      </c>
      <c r="D313" s="21">
        <v>9223</v>
      </c>
      <c r="E313" s="21">
        <v>3363</v>
      </c>
      <c r="F313" s="18">
        <v>100.89</v>
      </c>
      <c r="G313" s="29">
        <v>29966.309999999998</v>
      </c>
      <c r="H313" s="11">
        <v>8180.74</v>
      </c>
      <c r="I313" s="11">
        <v>8764.7800000000007</v>
      </c>
      <c r="J313" s="7">
        <v>21201.53</v>
      </c>
      <c r="K313" s="29">
        <v>29966.309999999998</v>
      </c>
      <c r="L313" s="2">
        <v>0</v>
      </c>
      <c r="M313" s="2">
        <v>0</v>
      </c>
      <c r="N313" s="16" t="s">
        <v>455</v>
      </c>
    </row>
    <row r="314" spans="1:14" ht="15.75" customHeight="1">
      <c r="A314" s="15" t="s">
        <v>69</v>
      </c>
      <c r="B314" s="13" t="s">
        <v>467</v>
      </c>
      <c r="C314" s="12" t="s">
        <v>385</v>
      </c>
      <c r="D314" s="21">
        <v>15645</v>
      </c>
      <c r="E314" s="21">
        <v>4536</v>
      </c>
      <c r="F314" s="18">
        <v>136.07999999999998</v>
      </c>
      <c r="G314" s="29">
        <v>40418.43</v>
      </c>
      <c r="H314" s="11">
        <v>2304.1799999999998</v>
      </c>
      <c r="I314" s="11">
        <v>3325.99</v>
      </c>
      <c r="J314" s="7">
        <v>37092.44</v>
      </c>
      <c r="K314" s="29">
        <v>40418.43</v>
      </c>
      <c r="L314" s="2">
        <v>533.14</v>
      </c>
      <c r="M314" s="2">
        <v>0</v>
      </c>
      <c r="N314" s="16" t="s">
        <v>455</v>
      </c>
    </row>
    <row r="315" spans="1:14">
      <c r="A315" s="15" t="s">
        <v>69</v>
      </c>
      <c r="B315" s="13" t="s">
        <v>467</v>
      </c>
      <c r="C315" s="12" t="s">
        <v>401</v>
      </c>
      <c r="D315" s="21">
        <v>33010</v>
      </c>
      <c r="E315" s="21">
        <v>9722</v>
      </c>
      <c r="F315" s="18">
        <v>291.65999999999997</v>
      </c>
      <c r="G315" s="29">
        <v>86628.75</v>
      </c>
      <c r="H315" s="11">
        <v>3665.06</v>
      </c>
      <c r="I315" s="11">
        <v>5889.23</v>
      </c>
      <c r="J315" s="7">
        <v>80739.520000000004</v>
      </c>
      <c r="K315" s="29">
        <v>86628.75</v>
      </c>
      <c r="L315" s="2">
        <v>341.5</v>
      </c>
      <c r="M315" s="2">
        <v>17.739999999999998</v>
      </c>
      <c r="N315" s="16" t="s">
        <v>455</v>
      </c>
    </row>
    <row r="316" spans="1:14">
      <c r="A316" s="15" t="s">
        <v>69</v>
      </c>
      <c r="B316" s="13" t="s">
        <v>467</v>
      </c>
      <c r="C316" s="12" t="s">
        <v>403</v>
      </c>
      <c r="D316" s="21">
        <v>18390</v>
      </c>
      <c r="E316" s="21">
        <v>6226</v>
      </c>
      <c r="F316" s="18">
        <v>186.78</v>
      </c>
      <c r="G316" s="29">
        <v>55477.33</v>
      </c>
      <c r="H316" s="11">
        <v>8334.49</v>
      </c>
      <c r="I316" s="11">
        <v>9598.34</v>
      </c>
      <c r="J316" s="7">
        <v>45878.99</v>
      </c>
      <c r="K316" s="29">
        <v>55477.33</v>
      </c>
      <c r="L316" s="2">
        <v>243.76</v>
      </c>
      <c r="M316" s="2">
        <v>0</v>
      </c>
      <c r="N316" s="16" t="s">
        <v>455</v>
      </c>
    </row>
    <row r="317" spans="1:14">
      <c r="A317" s="15" t="s">
        <v>69</v>
      </c>
      <c r="B317" s="13" t="s">
        <v>467</v>
      </c>
      <c r="C317" s="12" t="s">
        <v>408</v>
      </c>
      <c r="D317" s="21">
        <v>13324</v>
      </c>
      <c r="E317" s="21">
        <v>3527</v>
      </c>
      <c r="F317" s="18">
        <v>105.81</v>
      </c>
      <c r="G317" s="29">
        <v>31427.65</v>
      </c>
      <c r="H317" s="11">
        <v>5078.2700000000004</v>
      </c>
      <c r="I317" s="11">
        <v>5784.67</v>
      </c>
      <c r="J317" s="7">
        <v>25642.98</v>
      </c>
      <c r="K317" s="29">
        <v>31427.65</v>
      </c>
      <c r="L317" s="2">
        <v>0</v>
      </c>
      <c r="M317" s="2">
        <v>0</v>
      </c>
      <c r="N317" s="16" t="s">
        <v>455</v>
      </c>
    </row>
    <row r="318" spans="1:14">
      <c r="A318" s="15" t="s">
        <v>22</v>
      </c>
      <c r="B318" s="13" t="s">
        <v>461</v>
      </c>
      <c r="C318" s="12" t="s">
        <v>23</v>
      </c>
      <c r="D318" s="21">
        <v>37808</v>
      </c>
      <c r="E318" s="21">
        <v>13139</v>
      </c>
      <c r="F318" s="18">
        <v>394.16999999999996</v>
      </c>
      <c r="G318" s="29">
        <v>117076.23</v>
      </c>
      <c r="H318" s="11">
        <v>76013.210000000006</v>
      </c>
      <c r="I318" s="11">
        <v>77114.06</v>
      </c>
      <c r="J318" s="7">
        <v>39962.17</v>
      </c>
      <c r="K318" s="29">
        <v>117076.23</v>
      </c>
      <c r="L318" s="2">
        <v>247643.77</v>
      </c>
      <c r="M318" s="2">
        <v>2351.34</v>
      </c>
      <c r="N318" s="16" t="s">
        <v>455</v>
      </c>
    </row>
    <row r="319" spans="1:14">
      <c r="A319" s="15" t="s">
        <v>22</v>
      </c>
      <c r="B319" s="13" t="s">
        <v>461</v>
      </c>
      <c r="C319" s="12" t="s">
        <v>48</v>
      </c>
      <c r="D319" s="21">
        <v>9129</v>
      </c>
      <c r="E319" s="21">
        <v>2822</v>
      </c>
      <c r="F319" s="18">
        <v>84.66</v>
      </c>
      <c r="G319" s="29">
        <v>25145.68</v>
      </c>
      <c r="H319" s="11">
        <v>8624.57</v>
      </c>
      <c r="I319" s="11">
        <v>9067.49</v>
      </c>
      <c r="J319" s="7">
        <v>16078.19</v>
      </c>
      <c r="K319" s="29">
        <v>25145.68</v>
      </c>
      <c r="L319" s="2">
        <v>29020.47</v>
      </c>
      <c r="M319" s="2">
        <v>895.24</v>
      </c>
      <c r="N319" s="16" t="s">
        <v>455</v>
      </c>
    </row>
    <row r="320" spans="1:14">
      <c r="A320" s="15" t="s">
        <v>22</v>
      </c>
      <c r="B320" s="13" t="s">
        <v>461</v>
      </c>
      <c r="C320" s="12" t="s">
        <v>121</v>
      </c>
      <c r="D320" s="21">
        <v>27287</v>
      </c>
      <c r="E320" s="21">
        <v>9070</v>
      </c>
      <c r="F320" s="18">
        <v>272.09999999999997</v>
      </c>
      <c r="G320" s="29">
        <v>80819.040000000008</v>
      </c>
      <c r="H320" s="11">
        <v>35094.75</v>
      </c>
      <c r="I320" s="11">
        <v>36320.57</v>
      </c>
      <c r="J320" s="7">
        <v>44498.47</v>
      </c>
      <c r="K320" s="29">
        <v>80819.040000000008</v>
      </c>
      <c r="L320" s="2">
        <v>113472.84</v>
      </c>
      <c r="M320" s="2">
        <v>3156.53</v>
      </c>
      <c r="N320" s="16" t="s">
        <v>455</v>
      </c>
    </row>
    <row r="321" spans="1:14">
      <c r="A321" s="15" t="s">
        <v>22</v>
      </c>
      <c r="B321" s="13" t="s">
        <v>461</v>
      </c>
      <c r="C321" s="12" t="s">
        <v>132</v>
      </c>
      <c r="D321" s="21">
        <v>18523</v>
      </c>
      <c r="E321" s="21">
        <v>7152</v>
      </c>
      <c r="F321" s="18">
        <v>214.56</v>
      </c>
      <c r="G321" s="29">
        <v>63728.53</v>
      </c>
      <c r="H321" s="11">
        <v>28297.15</v>
      </c>
      <c r="I321" s="11">
        <v>29247.03</v>
      </c>
      <c r="J321" s="7">
        <v>34481.5</v>
      </c>
      <c r="K321" s="29">
        <v>63728.53</v>
      </c>
      <c r="L321" s="2">
        <v>130621.65</v>
      </c>
      <c r="M321" s="2">
        <v>671.28</v>
      </c>
      <c r="N321" s="16" t="s">
        <v>455</v>
      </c>
    </row>
    <row r="322" spans="1:14">
      <c r="A322" s="15" t="s">
        <v>22</v>
      </c>
      <c r="B322" s="13" t="s">
        <v>461</v>
      </c>
      <c r="C322" s="12" t="s">
        <v>153</v>
      </c>
      <c r="D322" s="21">
        <v>8434</v>
      </c>
      <c r="E322" s="21">
        <v>3355</v>
      </c>
      <c r="F322" s="18">
        <v>100.64999999999999</v>
      </c>
      <c r="G322" s="29">
        <v>29895.03</v>
      </c>
      <c r="H322" s="11">
        <v>39938.769999999997</v>
      </c>
      <c r="I322" s="11">
        <v>29895.03</v>
      </c>
      <c r="J322" s="7">
        <v>0</v>
      </c>
      <c r="K322" s="29">
        <v>29895.03</v>
      </c>
      <c r="L322" s="2">
        <v>113690.17</v>
      </c>
      <c r="M322" s="2">
        <v>549.96</v>
      </c>
      <c r="N322" s="16" t="s">
        <v>455</v>
      </c>
    </row>
    <row r="323" spans="1:14">
      <c r="A323" s="15" t="s">
        <v>22</v>
      </c>
      <c r="B323" s="13" t="s">
        <v>461</v>
      </c>
      <c r="C323" s="12" t="s">
        <v>229</v>
      </c>
      <c r="D323" s="21">
        <v>14765</v>
      </c>
      <c r="E323" s="21">
        <v>4471</v>
      </c>
      <c r="F323" s="18">
        <v>134.13</v>
      </c>
      <c r="G323" s="29">
        <v>39839.24</v>
      </c>
      <c r="H323" s="11">
        <v>41164.11</v>
      </c>
      <c r="I323" s="11">
        <v>39839.24</v>
      </c>
      <c r="J323" s="7">
        <v>0</v>
      </c>
      <c r="K323" s="29">
        <v>39839.24</v>
      </c>
      <c r="L323" s="2">
        <v>114614.95</v>
      </c>
      <c r="M323" s="2">
        <v>346.5</v>
      </c>
      <c r="N323" s="16" t="s">
        <v>455</v>
      </c>
    </row>
    <row r="324" spans="1:14">
      <c r="A324" s="15" t="s">
        <v>22</v>
      </c>
      <c r="B324" s="13" t="s">
        <v>461</v>
      </c>
      <c r="C324" s="12" t="s">
        <v>241</v>
      </c>
      <c r="D324" s="21">
        <v>18647</v>
      </c>
      <c r="E324" s="21">
        <v>5572</v>
      </c>
      <c r="F324" s="18">
        <v>167.16</v>
      </c>
      <c r="G324" s="29">
        <v>49649.8</v>
      </c>
      <c r="H324" s="11">
        <v>23718.47</v>
      </c>
      <c r="I324" s="11">
        <v>24413.66</v>
      </c>
      <c r="J324" s="7">
        <v>25236.14</v>
      </c>
      <c r="K324" s="29">
        <v>49649.8</v>
      </c>
      <c r="L324" s="2">
        <v>90797.87</v>
      </c>
      <c r="M324" s="2">
        <v>3630.56</v>
      </c>
      <c r="N324" s="16" t="s">
        <v>455</v>
      </c>
    </row>
    <row r="325" spans="1:14" ht="15.75" customHeight="1">
      <c r="A325" s="15" t="s">
        <v>22</v>
      </c>
      <c r="B325" s="13" t="s">
        <v>461</v>
      </c>
      <c r="C325" s="12" t="s">
        <v>245</v>
      </c>
      <c r="D325" s="21">
        <v>15038</v>
      </c>
      <c r="E325" s="21">
        <v>4872</v>
      </c>
      <c r="F325" s="18">
        <v>146.16</v>
      </c>
      <c r="G325" s="29">
        <v>43412.39</v>
      </c>
      <c r="H325" s="11">
        <v>54432.39</v>
      </c>
      <c r="I325" s="11">
        <v>43412.39</v>
      </c>
      <c r="J325" s="7">
        <v>0</v>
      </c>
      <c r="K325" s="29">
        <v>43412.39</v>
      </c>
      <c r="L325" s="2">
        <v>157970.10999999999</v>
      </c>
      <c r="M325" s="2">
        <v>1002.84</v>
      </c>
      <c r="N325" s="16" t="s">
        <v>455</v>
      </c>
    </row>
    <row r="326" spans="1:14">
      <c r="A326" s="15" t="s">
        <v>22</v>
      </c>
      <c r="B326" s="13" t="s">
        <v>461</v>
      </c>
      <c r="C326" s="12" t="s">
        <v>255</v>
      </c>
      <c r="D326" s="21">
        <v>23903</v>
      </c>
      <c r="E326" s="21">
        <v>7451</v>
      </c>
      <c r="F326" s="18">
        <v>223.53</v>
      </c>
      <c r="G326" s="29">
        <v>66392.800000000003</v>
      </c>
      <c r="H326" s="11">
        <v>38140.76</v>
      </c>
      <c r="I326" s="11">
        <v>38898.17</v>
      </c>
      <c r="J326" s="7">
        <v>27494.63</v>
      </c>
      <c r="K326" s="29">
        <v>66392.800000000003</v>
      </c>
      <c r="L326" s="2">
        <v>139762.14000000001</v>
      </c>
      <c r="M326" s="2">
        <v>389.18</v>
      </c>
      <c r="N326" s="16" t="s">
        <v>455</v>
      </c>
    </row>
    <row r="327" spans="1:14">
      <c r="A327" s="15" t="s">
        <v>22</v>
      </c>
      <c r="B327" s="13" t="s">
        <v>461</v>
      </c>
      <c r="C327" s="12" t="s">
        <v>287</v>
      </c>
      <c r="D327" s="21">
        <v>11655</v>
      </c>
      <c r="E327" s="21">
        <v>3948</v>
      </c>
      <c r="F327" s="18">
        <v>118.44</v>
      </c>
      <c r="G327" s="29">
        <v>35179.01</v>
      </c>
      <c r="H327" s="11">
        <v>19069.43</v>
      </c>
      <c r="I327" s="11">
        <v>19501.32</v>
      </c>
      <c r="J327" s="7">
        <v>15677.69</v>
      </c>
      <c r="K327" s="29">
        <v>35179.01</v>
      </c>
      <c r="L327" s="2">
        <v>63667.95</v>
      </c>
      <c r="M327" s="2">
        <v>527.52</v>
      </c>
      <c r="N327" s="16" t="s">
        <v>455</v>
      </c>
    </row>
    <row r="328" spans="1:14">
      <c r="A328" s="15" t="s">
        <v>22</v>
      </c>
      <c r="B328" s="13" t="s">
        <v>461</v>
      </c>
      <c r="C328" s="12" t="s">
        <v>298</v>
      </c>
      <c r="D328" s="21">
        <v>7893</v>
      </c>
      <c r="E328" s="21">
        <v>2837</v>
      </c>
      <c r="F328" s="18">
        <v>85.11</v>
      </c>
      <c r="G328" s="29">
        <v>25279.34</v>
      </c>
      <c r="H328" s="11">
        <v>1508.13</v>
      </c>
      <c r="I328" s="11">
        <v>2145.41</v>
      </c>
      <c r="J328" s="7">
        <v>23133.93</v>
      </c>
      <c r="K328" s="29">
        <v>25279.34</v>
      </c>
      <c r="L328" s="2">
        <v>34227.78</v>
      </c>
      <c r="M328" s="2">
        <v>455.82</v>
      </c>
      <c r="N328" s="16" t="s">
        <v>455</v>
      </c>
    </row>
    <row r="329" spans="1:14">
      <c r="A329" s="15" t="s">
        <v>22</v>
      </c>
      <c r="B329" s="13" t="s">
        <v>461</v>
      </c>
      <c r="C329" s="12" t="s">
        <v>301</v>
      </c>
      <c r="D329" s="21">
        <v>22835</v>
      </c>
      <c r="E329" s="21">
        <v>7954</v>
      </c>
      <c r="F329" s="18">
        <v>238.62</v>
      </c>
      <c r="G329" s="29">
        <v>70874.83</v>
      </c>
      <c r="H329" s="11">
        <v>95465.45</v>
      </c>
      <c r="I329" s="11">
        <v>70874.83</v>
      </c>
      <c r="J329" s="7">
        <v>0</v>
      </c>
      <c r="K329" s="29">
        <v>70874.83</v>
      </c>
      <c r="L329" s="2">
        <v>280636.84999999998</v>
      </c>
      <c r="M329" s="2">
        <v>12031.44</v>
      </c>
      <c r="N329" s="16" t="s">
        <v>455</v>
      </c>
    </row>
    <row r="330" spans="1:14">
      <c r="A330" s="15" t="s">
        <v>22</v>
      </c>
      <c r="B330" s="13" t="s">
        <v>461</v>
      </c>
      <c r="C330" s="12" t="s">
        <v>302</v>
      </c>
      <c r="D330" s="21">
        <v>29404</v>
      </c>
      <c r="E330" s="21">
        <v>9751</v>
      </c>
      <c r="F330" s="18">
        <v>292.52999999999997</v>
      </c>
      <c r="G330" s="29">
        <v>86887.16</v>
      </c>
      <c r="H330" s="11">
        <v>55250.28</v>
      </c>
      <c r="I330" s="11">
        <v>56098.44</v>
      </c>
      <c r="J330" s="7">
        <v>30788.720000000001</v>
      </c>
      <c r="K330" s="29">
        <v>86887.16</v>
      </c>
      <c r="L330" s="2">
        <v>194691.25</v>
      </c>
      <c r="M330" s="2">
        <v>1709.48</v>
      </c>
      <c r="N330" s="16" t="s">
        <v>455</v>
      </c>
    </row>
    <row r="331" spans="1:14">
      <c r="A331" s="15" t="s">
        <v>22</v>
      </c>
      <c r="B331" s="13" t="s">
        <v>461</v>
      </c>
      <c r="C331" s="12" t="s">
        <v>346</v>
      </c>
      <c r="D331" s="21">
        <v>27505</v>
      </c>
      <c r="E331" s="21">
        <v>7448</v>
      </c>
      <c r="F331" s="18">
        <v>223.44</v>
      </c>
      <c r="G331" s="29">
        <v>66366.070000000007</v>
      </c>
      <c r="H331" s="11">
        <v>12020.04</v>
      </c>
      <c r="I331" s="11">
        <v>13477</v>
      </c>
      <c r="J331" s="7">
        <v>52889.07</v>
      </c>
      <c r="K331" s="29">
        <v>66366.070000000007</v>
      </c>
      <c r="L331" s="2">
        <v>74841.64</v>
      </c>
      <c r="M331" s="2">
        <v>243.76</v>
      </c>
      <c r="N331" s="16" t="s">
        <v>455</v>
      </c>
    </row>
    <row r="332" spans="1:14">
      <c r="A332" s="15" t="s">
        <v>22</v>
      </c>
      <c r="B332" s="13" t="s">
        <v>461</v>
      </c>
      <c r="C332" s="12" t="s">
        <v>365</v>
      </c>
      <c r="D332" s="21">
        <v>15385</v>
      </c>
      <c r="E332" s="21">
        <v>4795</v>
      </c>
      <c r="F332" s="18">
        <v>143.85</v>
      </c>
      <c r="G332" s="29">
        <v>42726.28</v>
      </c>
      <c r="H332" s="11">
        <v>15180.34</v>
      </c>
      <c r="I332" s="11">
        <v>15918.83</v>
      </c>
      <c r="J332" s="7">
        <v>26807.45</v>
      </c>
      <c r="K332" s="29">
        <v>42726.28</v>
      </c>
      <c r="L332" s="2">
        <v>68742.23</v>
      </c>
      <c r="M332" s="2">
        <v>7429.86</v>
      </c>
      <c r="N332" s="16" t="s">
        <v>455</v>
      </c>
    </row>
    <row r="333" spans="1:14">
      <c r="A333" s="15" t="s">
        <v>22</v>
      </c>
      <c r="B333" s="13" t="s">
        <v>461</v>
      </c>
      <c r="C333" s="12" t="s">
        <v>378</v>
      </c>
      <c r="D333" s="21">
        <v>10586</v>
      </c>
      <c r="E333" s="21">
        <v>3907</v>
      </c>
      <c r="F333" s="18">
        <v>117.21</v>
      </c>
      <c r="G333" s="29">
        <v>34813.67</v>
      </c>
      <c r="H333" s="11">
        <v>388.75</v>
      </c>
      <c r="I333" s="11">
        <v>1311.65</v>
      </c>
      <c r="J333" s="7">
        <v>33502.019999999997</v>
      </c>
      <c r="K333" s="29">
        <v>34813.67</v>
      </c>
      <c r="L333" s="2">
        <v>39512.61</v>
      </c>
      <c r="M333" s="2">
        <v>1023.34</v>
      </c>
      <c r="N333" s="16" t="s">
        <v>455</v>
      </c>
    </row>
    <row r="334" spans="1:14">
      <c r="A334" s="15" t="s">
        <v>22</v>
      </c>
      <c r="B334" s="13" t="s">
        <v>461</v>
      </c>
      <c r="C334" s="12" t="s">
        <v>380</v>
      </c>
      <c r="D334" s="21">
        <v>101547</v>
      </c>
      <c r="E334" s="21">
        <v>32630</v>
      </c>
      <c r="F334" s="18">
        <v>978.9</v>
      </c>
      <c r="G334" s="29">
        <v>290752.52999999997</v>
      </c>
      <c r="H334" s="11">
        <v>42837.27</v>
      </c>
      <c r="I334" s="11">
        <v>49483.63</v>
      </c>
      <c r="J334" s="7">
        <v>241268.9</v>
      </c>
      <c r="K334" s="29">
        <v>290752.52999999997</v>
      </c>
      <c r="L334" s="2">
        <v>75038.94</v>
      </c>
      <c r="M334" s="2">
        <v>1372.82</v>
      </c>
      <c r="N334" s="16" t="s">
        <v>455</v>
      </c>
    </row>
    <row r="335" spans="1:14">
      <c r="A335" s="15" t="s">
        <v>22</v>
      </c>
      <c r="B335" s="13" t="s">
        <v>461</v>
      </c>
      <c r="C335" s="12" t="s">
        <v>392</v>
      </c>
      <c r="D335" s="21">
        <v>12006</v>
      </c>
      <c r="E335" s="21">
        <v>4172</v>
      </c>
      <c r="F335" s="18">
        <v>125.16</v>
      </c>
      <c r="G335" s="29">
        <v>37174.980000000003</v>
      </c>
      <c r="H335" s="11">
        <v>28286.28</v>
      </c>
      <c r="I335" s="11">
        <v>28524.58</v>
      </c>
      <c r="J335" s="7">
        <v>8650.4</v>
      </c>
      <c r="K335" s="29">
        <v>37174.980000000003</v>
      </c>
      <c r="L335" s="2">
        <v>73085.88</v>
      </c>
      <c r="M335" s="2">
        <v>487.52</v>
      </c>
      <c r="N335" s="16" t="s">
        <v>455</v>
      </c>
    </row>
    <row r="336" spans="1:14">
      <c r="A336" s="15" t="s">
        <v>22</v>
      </c>
      <c r="B336" s="13" t="s">
        <v>461</v>
      </c>
      <c r="C336" s="12" t="s">
        <v>426</v>
      </c>
      <c r="D336" s="21">
        <v>20779</v>
      </c>
      <c r="E336" s="21">
        <v>7253</v>
      </c>
      <c r="F336" s="18">
        <v>217.59</v>
      </c>
      <c r="G336" s="29">
        <v>64628.5</v>
      </c>
      <c r="H336" s="11">
        <v>21051.94</v>
      </c>
      <c r="I336" s="11">
        <v>22220.18</v>
      </c>
      <c r="J336" s="7">
        <v>42408.32</v>
      </c>
      <c r="K336" s="29">
        <v>64628.5</v>
      </c>
      <c r="L336" s="2">
        <v>97167.19</v>
      </c>
      <c r="M336" s="2">
        <v>1629.62</v>
      </c>
      <c r="N336" s="16" t="s">
        <v>455</v>
      </c>
    </row>
    <row r="337" spans="1:14">
      <c r="A337" s="15" t="s">
        <v>22</v>
      </c>
      <c r="B337" s="13" t="s">
        <v>461</v>
      </c>
      <c r="C337" s="12" t="s">
        <v>440</v>
      </c>
      <c r="D337" s="21">
        <v>9366</v>
      </c>
      <c r="E337" s="21">
        <v>3445</v>
      </c>
      <c r="F337" s="18">
        <v>103.35</v>
      </c>
      <c r="G337" s="29">
        <v>30696.979999999996</v>
      </c>
      <c r="H337" s="11">
        <v>18751</v>
      </c>
      <c r="I337" s="11">
        <v>19071.259999999998</v>
      </c>
      <c r="J337" s="7">
        <v>11625.72</v>
      </c>
      <c r="K337" s="29">
        <v>30696.979999999996</v>
      </c>
      <c r="L337" s="2">
        <v>60215.06</v>
      </c>
      <c r="M337" s="2">
        <v>588.98</v>
      </c>
      <c r="N337" s="16" t="s">
        <v>455</v>
      </c>
    </row>
    <row r="338" spans="1:14" ht="15.75" customHeight="1">
      <c r="A338" s="15" t="s">
        <v>22</v>
      </c>
      <c r="B338" s="13" t="s">
        <v>470</v>
      </c>
      <c r="C338" s="12" t="s">
        <v>152</v>
      </c>
      <c r="D338" s="21">
        <v>4155</v>
      </c>
      <c r="E338" s="21">
        <v>1545</v>
      </c>
      <c r="F338" s="18">
        <v>46.35</v>
      </c>
      <c r="G338" s="29">
        <v>13766.86</v>
      </c>
      <c r="H338" s="11">
        <v>776.93</v>
      </c>
      <c r="I338" s="11">
        <v>1125.18</v>
      </c>
      <c r="J338" s="7">
        <v>12641.68</v>
      </c>
      <c r="K338" s="29">
        <v>13766.86</v>
      </c>
      <c r="L338" s="2">
        <v>2575.34</v>
      </c>
      <c r="M338" s="2">
        <v>527.52</v>
      </c>
      <c r="N338" s="16" t="s">
        <v>451</v>
      </c>
    </row>
    <row r="339" spans="1:14">
      <c r="A339" s="15" t="s">
        <v>22</v>
      </c>
      <c r="B339" s="13" t="s">
        <v>470</v>
      </c>
      <c r="C339" s="12" t="s">
        <v>386</v>
      </c>
      <c r="D339" s="21">
        <v>21584</v>
      </c>
      <c r="E339" s="21">
        <v>7735</v>
      </c>
      <c r="F339" s="18">
        <v>232.04999999999998</v>
      </c>
      <c r="G339" s="29">
        <v>68923.41</v>
      </c>
      <c r="H339" s="11">
        <v>40414.29</v>
      </c>
      <c r="I339" s="11">
        <v>41178.589999999997</v>
      </c>
      <c r="J339" s="7">
        <v>27744.82</v>
      </c>
      <c r="K339" s="29">
        <v>68923.41</v>
      </c>
      <c r="L339" s="2">
        <v>78129.89</v>
      </c>
      <c r="M339" s="2">
        <v>13248.83</v>
      </c>
      <c r="N339" s="16" t="s">
        <v>451</v>
      </c>
    </row>
    <row r="340" spans="1:14">
      <c r="A340" s="15" t="s">
        <v>3</v>
      </c>
      <c r="B340" s="13" t="s">
        <v>450</v>
      </c>
      <c r="C340" s="12" t="s">
        <v>4</v>
      </c>
      <c r="D340" s="21">
        <v>9227</v>
      </c>
      <c r="E340" s="21">
        <v>4259</v>
      </c>
      <c r="F340" s="18">
        <v>127.77</v>
      </c>
      <c r="G340" s="29">
        <v>37950.199999999997</v>
      </c>
      <c r="H340" s="11">
        <v>5843.23</v>
      </c>
      <c r="I340" s="11">
        <v>6703.99</v>
      </c>
      <c r="J340" s="7">
        <v>31246.21</v>
      </c>
      <c r="K340" s="29">
        <v>37950.199999999997</v>
      </c>
      <c r="L340" s="2">
        <v>38878.33</v>
      </c>
      <c r="M340" s="2">
        <v>18165.71</v>
      </c>
      <c r="N340" s="16" t="s">
        <v>451</v>
      </c>
    </row>
    <row r="341" spans="1:14">
      <c r="A341" s="15" t="s">
        <v>3</v>
      </c>
      <c r="B341" s="13" t="s">
        <v>450</v>
      </c>
      <c r="C341" s="12" t="s">
        <v>72</v>
      </c>
      <c r="D341" s="21">
        <v>14588</v>
      </c>
      <c r="E341" s="21">
        <v>4957</v>
      </c>
      <c r="F341" s="18">
        <v>148.71</v>
      </c>
      <c r="G341" s="29">
        <v>44169.789999999994</v>
      </c>
      <c r="H341" s="11">
        <v>17144.86</v>
      </c>
      <c r="I341" s="11">
        <v>17869.37</v>
      </c>
      <c r="J341" s="7">
        <v>26300.42</v>
      </c>
      <c r="K341" s="29">
        <v>44169.789999999994</v>
      </c>
      <c r="L341" s="2">
        <v>108989.62</v>
      </c>
      <c r="M341" s="2">
        <v>7635.84</v>
      </c>
      <c r="N341" s="16" t="s">
        <v>451</v>
      </c>
    </row>
    <row r="342" spans="1:14">
      <c r="A342" s="15" t="s">
        <v>3</v>
      </c>
      <c r="B342" s="13" t="s">
        <v>450</v>
      </c>
      <c r="C342" s="12" t="s">
        <v>187</v>
      </c>
      <c r="D342" s="21">
        <v>16698</v>
      </c>
      <c r="E342" s="21">
        <v>6140</v>
      </c>
      <c r="F342" s="18">
        <v>184.2</v>
      </c>
      <c r="G342" s="29">
        <v>54711.02</v>
      </c>
      <c r="H342" s="11">
        <v>441.54</v>
      </c>
      <c r="I342" s="11">
        <v>1896.45</v>
      </c>
      <c r="J342" s="7">
        <v>52814.57</v>
      </c>
      <c r="K342" s="29">
        <v>54711.02</v>
      </c>
      <c r="L342" s="2">
        <v>91850.63</v>
      </c>
      <c r="M342" s="2">
        <v>582.88</v>
      </c>
      <c r="N342" s="16" t="s">
        <v>451</v>
      </c>
    </row>
    <row r="343" spans="1:14">
      <c r="A343" s="15" t="s">
        <v>3</v>
      </c>
      <c r="B343" s="13" t="s">
        <v>450</v>
      </c>
      <c r="C343" s="12" t="s">
        <v>202</v>
      </c>
      <c r="D343" s="21">
        <v>25003</v>
      </c>
      <c r="E343" s="21">
        <v>7430</v>
      </c>
      <c r="F343" s="18">
        <v>222.9</v>
      </c>
      <c r="G343" s="29">
        <v>66205.679999999993</v>
      </c>
      <c r="H343" s="11">
        <v>101107.13</v>
      </c>
      <c r="I343" s="11">
        <v>66205.679999999993</v>
      </c>
      <c r="J343" s="7">
        <v>0</v>
      </c>
      <c r="K343" s="29">
        <v>66205.679999999993</v>
      </c>
      <c r="L343" s="2">
        <v>212909.96</v>
      </c>
      <c r="M343" s="2">
        <v>22295.78</v>
      </c>
      <c r="N343" s="16" t="s">
        <v>451</v>
      </c>
    </row>
    <row r="344" spans="1:14">
      <c r="A344" s="15" t="s">
        <v>3</v>
      </c>
      <c r="B344" s="13" t="s">
        <v>450</v>
      </c>
      <c r="C344" s="12" t="s">
        <v>262</v>
      </c>
      <c r="D344" s="21">
        <v>11444</v>
      </c>
      <c r="E344" s="21">
        <v>3128</v>
      </c>
      <c r="F344" s="18">
        <v>93.84</v>
      </c>
      <c r="G344" s="29">
        <v>27872.32</v>
      </c>
      <c r="H344" s="11">
        <v>24927.52</v>
      </c>
      <c r="I344" s="11">
        <v>25006.46</v>
      </c>
      <c r="J344" s="7">
        <v>2865.86</v>
      </c>
      <c r="K344" s="29">
        <v>27872.32</v>
      </c>
      <c r="L344" s="2">
        <v>55013.55</v>
      </c>
      <c r="M344" s="2">
        <v>0</v>
      </c>
      <c r="N344" s="16" t="s">
        <v>451</v>
      </c>
    </row>
    <row r="345" spans="1:14">
      <c r="A345" s="15" t="s">
        <v>3</v>
      </c>
      <c r="B345" s="13" t="s">
        <v>450</v>
      </c>
      <c r="C345" s="12" t="s">
        <v>294</v>
      </c>
      <c r="D345" s="21">
        <v>10242</v>
      </c>
      <c r="E345" s="21">
        <v>3181</v>
      </c>
      <c r="F345" s="18">
        <v>95.429999999999993</v>
      </c>
      <c r="G345" s="29">
        <v>28344.58</v>
      </c>
      <c r="H345" s="11">
        <v>40863.440000000002</v>
      </c>
      <c r="I345" s="11">
        <v>28344.58</v>
      </c>
      <c r="J345" s="7">
        <v>0</v>
      </c>
      <c r="K345" s="29">
        <v>28344.58</v>
      </c>
      <c r="L345" s="2">
        <v>100450.17</v>
      </c>
      <c r="M345" s="2">
        <v>0</v>
      </c>
      <c r="N345" s="16" t="s">
        <v>451</v>
      </c>
    </row>
    <row r="346" spans="1:14">
      <c r="A346" s="15" t="s">
        <v>3</v>
      </c>
      <c r="B346" s="13" t="s">
        <v>450</v>
      </c>
      <c r="C346" s="12" t="s">
        <v>312</v>
      </c>
      <c r="D346" s="21">
        <v>12239</v>
      </c>
      <c r="E346" s="21">
        <v>4175</v>
      </c>
      <c r="F346" s="18">
        <v>125.25</v>
      </c>
      <c r="G346" s="29">
        <v>37201.71</v>
      </c>
      <c r="H346" s="11">
        <v>280.07</v>
      </c>
      <c r="I346" s="11">
        <v>1269.9000000000001</v>
      </c>
      <c r="J346" s="7">
        <v>35931.81</v>
      </c>
      <c r="K346" s="29">
        <v>37201.71</v>
      </c>
      <c r="L346" s="2">
        <v>34410.82</v>
      </c>
      <c r="M346" s="2">
        <v>115.78</v>
      </c>
      <c r="N346" s="16" t="s">
        <v>451</v>
      </c>
    </row>
    <row r="347" spans="1:14">
      <c r="A347" s="15" t="s">
        <v>3</v>
      </c>
      <c r="B347" s="13" t="s">
        <v>450</v>
      </c>
      <c r="C347" s="12" t="s">
        <v>319</v>
      </c>
      <c r="D347" s="21">
        <v>9130</v>
      </c>
      <c r="E347" s="21">
        <v>2890</v>
      </c>
      <c r="F347" s="18">
        <v>86.7</v>
      </c>
      <c r="G347" s="29">
        <v>25751.599999999999</v>
      </c>
      <c r="H347" s="11">
        <v>47655.01</v>
      </c>
      <c r="I347" s="11">
        <v>25751.599999999999</v>
      </c>
      <c r="J347" s="7">
        <v>0</v>
      </c>
      <c r="K347" s="29">
        <v>25751.599999999999</v>
      </c>
      <c r="L347" s="2">
        <v>88412.31</v>
      </c>
      <c r="M347" s="2">
        <v>15473.91</v>
      </c>
      <c r="N347" s="16" t="s">
        <v>451</v>
      </c>
    </row>
    <row r="348" spans="1:14">
      <c r="A348" s="15" t="s">
        <v>3</v>
      </c>
      <c r="B348" s="13" t="s">
        <v>450</v>
      </c>
      <c r="C348" s="12" t="s">
        <v>328</v>
      </c>
      <c r="D348" s="21">
        <v>18472</v>
      </c>
      <c r="E348" s="21">
        <v>6773</v>
      </c>
      <c r="F348" s="18">
        <v>203.19</v>
      </c>
      <c r="G348" s="29">
        <v>60351.42</v>
      </c>
      <c r="H348" s="11">
        <v>8266.36</v>
      </c>
      <c r="I348" s="11">
        <v>9662.7099999999991</v>
      </c>
      <c r="J348" s="7">
        <v>50688.71</v>
      </c>
      <c r="K348" s="29">
        <v>60351.42</v>
      </c>
      <c r="L348" s="2">
        <v>54032.01</v>
      </c>
      <c r="M348" s="2">
        <v>21191.96</v>
      </c>
      <c r="N348" s="16" t="s">
        <v>451</v>
      </c>
    </row>
    <row r="349" spans="1:14">
      <c r="A349" s="15" t="s">
        <v>3</v>
      </c>
      <c r="B349" s="13" t="s">
        <v>450</v>
      </c>
      <c r="C349" s="12" t="s">
        <v>398</v>
      </c>
      <c r="D349" s="21">
        <v>45199</v>
      </c>
      <c r="E349" s="21">
        <v>14089</v>
      </c>
      <c r="F349" s="18">
        <v>422.66999999999996</v>
      </c>
      <c r="G349" s="29">
        <v>125541.29</v>
      </c>
      <c r="H349" s="11">
        <v>23055.66</v>
      </c>
      <c r="I349" s="11">
        <v>25803.200000000001</v>
      </c>
      <c r="J349" s="7">
        <v>99738.09</v>
      </c>
      <c r="K349" s="29">
        <v>125541.29</v>
      </c>
      <c r="L349" s="2">
        <v>109441</v>
      </c>
      <c r="M349" s="2">
        <v>17.739999999999998</v>
      </c>
      <c r="N349" s="16" t="s">
        <v>451</v>
      </c>
    </row>
    <row r="350" spans="1:14">
      <c r="A350" s="15" t="s">
        <v>3</v>
      </c>
      <c r="B350" s="13" t="s">
        <v>450</v>
      </c>
      <c r="C350" s="12" t="s">
        <v>411</v>
      </c>
      <c r="D350" s="21">
        <v>17335</v>
      </c>
      <c r="E350" s="21">
        <v>5143</v>
      </c>
      <c r="F350" s="18">
        <v>154.29</v>
      </c>
      <c r="G350" s="29">
        <v>45827.16</v>
      </c>
      <c r="H350" s="11">
        <v>77620.259999999995</v>
      </c>
      <c r="I350" s="11">
        <v>45827.16</v>
      </c>
      <c r="J350" s="7">
        <v>0</v>
      </c>
      <c r="K350" s="29">
        <v>45827.16</v>
      </c>
      <c r="L350" s="2">
        <v>162476.23000000001</v>
      </c>
      <c r="M350" s="2">
        <v>563.91999999999996</v>
      </c>
      <c r="N350" s="16" t="s">
        <v>451</v>
      </c>
    </row>
    <row r="351" spans="1:14">
      <c r="A351" s="15" t="s">
        <v>32</v>
      </c>
      <c r="B351" s="13" t="s">
        <v>464</v>
      </c>
      <c r="C351" s="12" t="s">
        <v>33</v>
      </c>
      <c r="D351" s="21">
        <v>14792</v>
      </c>
      <c r="E351" s="21">
        <v>5088</v>
      </c>
      <c r="F351" s="18">
        <v>152.63999999999999</v>
      </c>
      <c r="G351" s="29">
        <v>45337.08</v>
      </c>
      <c r="H351" s="11">
        <v>31201.68</v>
      </c>
      <c r="I351" s="11">
        <v>31580.639999999999</v>
      </c>
      <c r="J351" s="7">
        <v>13756.44</v>
      </c>
      <c r="K351" s="29">
        <v>45337.08</v>
      </c>
      <c r="L351" s="2">
        <v>99563.92</v>
      </c>
      <c r="M351" s="2">
        <v>47001.08</v>
      </c>
      <c r="N351" s="16" t="s">
        <v>455</v>
      </c>
    </row>
    <row r="352" spans="1:14">
      <c r="A352" s="15" t="s">
        <v>32</v>
      </c>
      <c r="B352" s="13" t="s">
        <v>464</v>
      </c>
      <c r="C352" s="12" t="s">
        <v>39</v>
      </c>
      <c r="D352" s="21">
        <v>12184</v>
      </c>
      <c r="E352" s="21">
        <v>4100</v>
      </c>
      <c r="F352" s="18">
        <v>123</v>
      </c>
      <c r="G352" s="29">
        <v>36533.42</v>
      </c>
      <c r="H352" s="11">
        <v>28162.53</v>
      </c>
      <c r="I352" s="11">
        <v>28386.95</v>
      </c>
      <c r="J352" s="7">
        <v>8146.47</v>
      </c>
      <c r="K352" s="29">
        <v>36533.42</v>
      </c>
      <c r="L352" s="2">
        <v>73429.289999999994</v>
      </c>
      <c r="M352" s="2">
        <v>5052.8599999999997</v>
      </c>
      <c r="N352" s="16" t="s">
        <v>455</v>
      </c>
    </row>
    <row r="353" spans="1:14">
      <c r="A353" s="15" t="s">
        <v>32</v>
      </c>
      <c r="B353" s="13" t="s">
        <v>464</v>
      </c>
      <c r="C353" s="12" t="s">
        <v>103</v>
      </c>
      <c r="D353" s="21">
        <v>72273</v>
      </c>
      <c r="E353" s="21">
        <v>22293</v>
      </c>
      <c r="F353" s="18">
        <v>668.79</v>
      </c>
      <c r="G353" s="29">
        <v>198643.77000000002</v>
      </c>
      <c r="H353" s="11">
        <v>22399.48</v>
      </c>
      <c r="I353" s="11">
        <v>27124.42</v>
      </c>
      <c r="J353" s="7">
        <v>171519.35</v>
      </c>
      <c r="K353" s="29">
        <v>198643.77000000002</v>
      </c>
      <c r="L353" s="2">
        <v>100999.99</v>
      </c>
      <c r="M353" s="2">
        <v>5915.91</v>
      </c>
      <c r="N353" s="16" t="s">
        <v>455</v>
      </c>
    </row>
    <row r="354" spans="1:14">
      <c r="A354" s="15" t="s">
        <v>32</v>
      </c>
      <c r="B354" s="13" t="s">
        <v>464</v>
      </c>
      <c r="C354" s="12" t="s">
        <v>162</v>
      </c>
      <c r="D354" s="21">
        <v>17582</v>
      </c>
      <c r="E354" s="21">
        <v>5877</v>
      </c>
      <c r="F354" s="18">
        <v>176.31</v>
      </c>
      <c r="G354" s="29">
        <v>52367.53</v>
      </c>
      <c r="H354" s="11">
        <v>27569.78</v>
      </c>
      <c r="I354" s="11">
        <v>28234.58</v>
      </c>
      <c r="J354" s="7">
        <v>24132.95</v>
      </c>
      <c r="K354" s="29">
        <v>52367.53</v>
      </c>
      <c r="L354" s="2">
        <v>85056.1</v>
      </c>
      <c r="M354" s="2">
        <v>5131.8599999999997</v>
      </c>
      <c r="N354" s="16" t="s">
        <v>455</v>
      </c>
    </row>
    <row r="355" spans="1:14">
      <c r="A355" s="15" t="s">
        <v>32</v>
      </c>
      <c r="B355" s="13" t="s">
        <v>464</v>
      </c>
      <c r="C355" s="12" t="s">
        <v>231</v>
      </c>
      <c r="D355" s="21">
        <v>38490</v>
      </c>
      <c r="E355" s="21">
        <v>12344</v>
      </c>
      <c r="F355" s="18">
        <v>370.32</v>
      </c>
      <c r="G355" s="29">
        <v>109992.31</v>
      </c>
      <c r="H355" s="11">
        <v>29280.1</v>
      </c>
      <c r="I355" s="11">
        <v>31443.919999999998</v>
      </c>
      <c r="J355" s="7">
        <v>78548.39</v>
      </c>
      <c r="K355" s="29">
        <v>109992.31</v>
      </c>
      <c r="L355" s="2">
        <v>108580.96</v>
      </c>
      <c r="M355" s="2">
        <v>49421.18</v>
      </c>
      <c r="N355" s="16" t="s">
        <v>455</v>
      </c>
    </row>
    <row r="356" spans="1:14">
      <c r="A356" s="15" t="s">
        <v>32</v>
      </c>
      <c r="B356" s="13" t="s">
        <v>464</v>
      </c>
      <c r="C356" s="12" t="s">
        <v>240</v>
      </c>
      <c r="D356" s="21">
        <v>33185</v>
      </c>
      <c r="E356" s="21">
        <v>11462</v>
      </c>
      <c r="F356" s="18">
        <v>343.86</v>
      </c>
      <c r="G356" s="29">
        <v>102133.17</v>
      </c>
      <c r="H356" s="11">
        <v>53829.57</v>
      </c>
      <c r="I356" s="11">
        <v>55124.54</v>
      </c>
      <c r="J356" s="7">
        <v>47008.63</v>
      </c>
      <c r="K356" s="29">
        <v>102133.17</v>
      </c>
      <c r="L356" s="2">
        <v>130943.61</v>
      </c>
      <c r="M356" s="2">
        <v>50066.57</v>
      </c>
      <c r="N356" s="16" t="s">
        <v>455</v>
      </c>
    </row>
    <row r="357" spans="1:14">
      <c r="A357" s="15" t="s">
        <v>32</v>
      </c>
      <c r="B357" s="13" t="s">
        <v>464</v>
      </c>
      <c r="C357" s="12" t="s">
        <v>331</v>
      </c>
      <c r="D357" s="21">
        <v>21061</v>
      </c>
      <c r="E357" s="21">
        <v>6828</v>
      </c>
      <c r="F357" s="18">
        <v>204.84</v>
      </c>
      <c r="G357" s="29">
        <v>60841.5</v>
      </c>
      <c r="H357" s="11">
        <v>38627.06</v>
      </c>
      <c r="I357" s="11">
        <v>39222.6</v>
      </c>
      <c r="J357" s="7">
        <v>21618.9</v>
      </c>
      <c r="K357" s="29">
        <v>60841.5</v>
      </c>
      <c r="L357" s="2">
        <v>109145.46</v>
      </c>
      <c r="M357" s="2">
        <v>20108.650000000001</v>
      </c>
      <c r="N357" s="16" t="s">
        <v>455</v>
      </c>
    </row>
    <row r="358" spans="1:14">
      <c r="A358" s="15" t="s">
        <v>32</v>
      </c>
      <c r="B358" s="13" t="s">
        <v>464</v>
      </c>
      <c r="C358" s="12" t="s">
        <v>340</v>
      </c>
      <c r="D358" s="21">
        <v>16166</v>
      </c>
      <c r="E358" s="21">
        <v>4983</v>
      </c>
      <c r="F358" s="18">
        <v>149.48999999999998</v>
      </c>
      <c r="G358" s="29">
        <v>44401.469999999994</v>
      </c>
      <c r="H358" s="11">
        <v>4921.72</v>
      </c>
      <c r="I358" s="11">
        <v>5980.13</v>
      </c>
      <c r="J358" s="7">
        <v>38421.339999999997</v>
      </c>
      <c r="K358" s="29">
        <v>44401.469999999994</v>
      </c>
      <c r="L358" s="2">
        <v>19984.14</v>
      </c>
      <c r="M358" s="2">
        <v>19365.04</v>
      </c>
      <c r="N358" s="16" t="s">
        <v>455</v>
      </c>
    </row>
    <row r="359" spans="1:14">
      <c r="A359" s="15" t="s">
        <v>32</v>
      </c>
      <c r="B359" s="13" t="s">
        <v>464</v>
      </c>
      <c r="C359" s="12" t="s">
        <v>400</v>
      </c>
      <c r="D359" s="21">
        <v>81329</v>
      </c>
      <c r="E359" s="21">
        <v>27604</v>
      </c>
      <c r="F359" s="18">
        <v>828.12</v>
      </c>
      <c r="G359" s="29">
        <v>245967.9</v>
      </c>
      <c r="H359" s="11">
        <v>48188.480000000003</v>
      </c>
      <c r="I359" s="11">
        <v>53490.74</v>
      </c>
      <c r="J359" s="7">
        <v>192477.16</v>
      </c>
      <c r="K359" s="29">
        <v>245967.9</v>
      </c>
      <c r="L359" s="2">
        <v>168546.27</v>
      </c>
      <c r="M359" s="2">
        <v>109355.41</v>
      </c>
      <c r="N359" s="16" t="s">
        <v>455</v>
      </c>
    </row>
    <row r="360" spans="1:14" ht="15.75" customHeight="1">
      <c r="A360" s="15" t="s">
        <v>11</v>
      </c>
      <c r="B360" s="13" t="s">
        <v>456</v>
      </c>
      <c r="C360" s="12" t="s">
        <v>12</v>
      </c>
      <c r="D360" s="21">
        <v>17046</v>
      </c>
      <c r="E360" s="21">
        <v>5675</v>
      </c>
      <c r="F360" s="18">
        <v>170.25</v>
      </c>
      <c r="G360" s="29">
        <v>50567.59</v>
      </c>
      <c r="H360" s="11">
        <v>17155.63</v>
      </c>
      <c r="I360" s="11">
        <v>18051.37</v>
      </c>
      <c r="J360" s="7">
        <v>32516.22</v>
      </c>
      <c r="K360" s="29">
        <v>50567.59</v>
      </c>
      <c r="L360" s="2">
        <v>72758.41</v>
      </c>
      <c r="M360" s="2">
        <v>981.28</v>
      </c>
      <c r="N360" s="16" t="s">
        <v>451</v>
      </c>
    </row>
    <row r="361" spans="1:14">
      <c r="A361" s="15" t="s">
        <v>11</v>
      </c>
      <c r="B361" s="13" t="s">
        <v>456</v>
      </c>
      <c r="C361" s="12" t="s">
        <v>61</v>
      </c>
      <c r="D361" s="21">
        <v>15771</v>
      </c>
      <c r="E361" s="21">
        <v>4768</v>
      </c>
      <c r="F361" s="18">
        <v>143.04</v>
      </c>
      <c r="G361" s="29">
        <v>42485.69</v>
      </c>
      <c r="H361" s="11">
        <v>12615.17</v>
      </c>
      <c r="I361" s="11">
        <v>13415.97</v>
      </c>
      <c r="J361" s="7">
        <v>29069.72</v>
      </c>
      <c r="K361" s="29">
        <v>42485.69</v>
      </c>
      <c r="L361" s="2">
        <v>45591.86</v>
      </c>
      <c r="M361" s="2">
        <v>19565.88</v>
      </c>
      <c r="N361" s="16" t="s">
        <v>451</v>
      </c>
    </row>
    <row r="362" spans="1:14">
      <c r="A362" s="15" t="s">
        <v>11</v>
      </c>
      <c r="B362" s="13" t="s">
        <v>456</v>
      </c>
      <c r="C362" s="12" t="s">
        <v>66</v>
      </c>
      <c r="D362" s="21">
        <v>15794</v>
      </c>
      <c r="E362" s="21">
        <v>5147</v>
      </c>
      <c r="F362" s="18">
        <v>154.41</v>
      </c>
      <c r="G362" s="29">
        <v>45862.8</v>
      </c>
      <c r="H362" s="11">
        <v>53497.57</v>
      </c>
      <c r="I362" s="11">
        <v>45862.8</v>
      </c>
      <c r="J362" s="7">
        <v>0</v>
      </c>
      <c r="K362" s="29">
        <v>45862.8</v>
      </c>
      <c r="L362" s="2">
        <v>108122.39</v>
      </c>
      <c r="M362" s="2">
        <v>51049.84</v>
      </c>
      <c r="N362" s="16" t="s">
        <v>451</v>
      </c>
    </row>
    <row r="363" spans="1:14">
      <c r="A363" s="15" t="s">
        <v>11</v>
      </c>
      <c r="B363" s="13" t="s">
        <v>456</v>
      </c>
      <c r="C363" s="12" t="s">
        <v>259</v>
      </c>
      <c r="D363" s="21">
        <v>9443</v>
      </c>
      <c r="E363" s="21">
        <v>3235</v>
      </c>
      <c r="F363" s="18">
        <v>97.05</v>
      </c>
      <c r="G363" s="29">
        <v>28825.760000000002</v>
      </c>
      <c r="H363" s="11">
        <v>7119.25</v>
      </c>
      <c r="I363" s="11">
        <v>7701.18</v>
      </c>
      <c r="J363" s="7">
        <v>21124.58</v>
      </c>
      <c r="K363" s="29">
        <v>28825.760000000002</v>
      </c>
      <c r="L363" s="2">
        <v>60871.86</v>
      </c>
      <c r="M363" s="2">
        <v>2220.5</v>
      </c>
      <c r="N363" s="16" t="s">
        <v>451</v>
      </c>
    </row>
    <row r="364" spans="1:14">
      <c r="A364" s="15" t="s">
        <v>11</v>
      </c>
      <c r="B364" s="13" t="s">
        <v>456</v>
      </c>
      <c r="C364" s="12" t="s">
        <v>405</v>
      </c>
      <c r="D364" s="21">
        <v>83276</v>
      </c>
      <c r="E364" s="21">
        <v>25135</v>
      </c>
      <c r="F364" s="18">
        <v>754.05</v>
      </c>
      <c r="G364" s="29">
        <v>223967.66</v>
      </c>
      <c r="H364" s="11">
        <v>86726.48</v>
      </c>
      <c r="I364" s="11">
        <v>90405.78</v>
      </c>
      <c r="J364" s="7">
        <v>133561.88</v>
      </c>
      <c r="K364" s="29">
        <v>223967.66</v>
      </c>
      <c r="L364" s="2">
        <v>188965.68</v>
      </c>
      <c r="M364" s="2">
        <v>71667.34</v>
      </c>
      <c r="N364" s="16" t="s">
        <v>451</v>
      </c>
    </row>
    <row r="365" spans="1:14">
      <c r="A365" s="15" t="s">
        <v>11</v>
      </c>
      <c r="B365" s="13" t="s">
        <v>456</v>
      </c>
      <c r="C365" s="12" t="s">
        <v>420</v>
      </c>
      <c r="D365" s="21">
        <v>23015</v>
      </c>
      <c r="E365" s="21">
        <v>6807</v>
      </c>
      <c r="F365" s="18">
        <v>204.20999999999998</v>
      </c>
      <c r="G365" s="29">
        <v>60654.380000000005</v>
      </c>
      <c r="H365" s="11">
        <v>54973.75</v>
      </c>
      <c r="I365" s="11">
        <v>55126.05</v>
      </c>
      <c r="J365" s="7">
        <v>5528.33</v>
      </c>
      <c r="K365" s="29">
        <v>60654.380000000005</v>
      </c>
      <c r="L365" s="2">
        <v>138567.13</v>
      </c>
      <c r="M365" s="2">
        <v>9508.34</v>
      </c>
      <c r="N365" s="16" t="s">
        <v>451</v>
      </c>
    </row>
    <row r="366" spans="1:14">
      <c r="A366" s="15" t="s">
        <v>11</v>
      </c>
      <c r="B366" s="13" t="s">
        <v>456</v>
      </c>
      <c r="C366" s="12" t="s">
        <v>424</v>
      </c>
      <c r="D366" s="21">
        <v>55775</v>
      </c>
      <c r="E366" s="21">
        <v>18891</v>
      </c>
      <c r="F366" s="18">
        <v>566.73</v>
      </c>
      <c r="G366" s="29">
        <v>168329.94</v>
      </c>
      <c r="H366" s="11">
        <v>40304.699999999997</v>
      </c>
      <c r="I366" s="11">
        <v>43736.93</v>
      </c>
      <c r="J366" s="7">
        <v>124593.01</v>
      </c>
      <c r="K366" s="29">
        <v>168329.94</v>
      </c>
      <c r="L366" s="2">
        <v>120980.08</v>
      </c>
      <c r="M366" s="2">
        <v>3827.78</v>
      </c>
      <c r="N366" s="16" t="s">
        <v>451</v>
      </c>
    </row>
    <row r="367" spans="1:14">
      <c r="A367" s="15" t="s">
        <v>11</v>
      </c>
      <c r="B367" s="13" t="s">
        <v>450</v>
      </c>
      <c r="C367" s="12" t="s">
        <v>44</v>
      </c>
      <c r="D367" s="21">
        <v>56372</v>
      </c>
      <c r="E367" s="21">
        <v>16595</v>
      </c>
      <c r="F367" s="18">
        <v>497.84999999999997</v>
      </c>
      <c r="G367" s="29">
        <v>147871.23000000001</v>
      </c>
      <c r="H367" s="11">
        <v>43617.52</v>
      </c>
      <c r="I367" s="11">
        <v>46412.46</v>
      </c>
      <c r="J367" s="7">
        <v>101458.77</v>
      </c>
      <c r="K367" s="29">
        <v>147871.23000000001</v>
      </c>
      <c r="L367" s="2">
        <v>153153.56</v>
      </c>
      <c r="M367" s="2">
        <v>2447.96</v>
      </c>
      <c r="N367" s="16" t="s">
        <v>451</v>
      </c>
    </row>
    <row r="368" spans="1:14">
      <c r="A368" s="15" t="s">
        <v>11</v>
      </c>
      <c r="B368" s="13" t="s">
        <v>450</v>
      </c>
      <c r="C368" s="12" t="s">
        <v>112</v>
      </c>
      <c r="D368" s="21">
        <v>35235</v>
      </c>
      <c r="E368" s="21">
        <v>11287</v>
      </c>
      <c r="F368" s="18">
        <v>338.61</v>
      </c>
      <c r="G368" s="29">
        <v>100573.82</v>
      </c>
      <c r="H368" s="11">
        <v>34805.47</v>
      </c>
      <c r="I368" s="11">
        <v>36568.65</v>
      </c>
      <c r="J368" s="7">
        <v>64005.17</v>
      </c>
      <c r="K368" s="29">
        <v>100573.82</v>
      </c>
      <c r="L368" s="2">
        <v>151050.29999999999</v>
      </c>
      <c r="M368" s="2">
        <v>340.88</v>
      </c>
      <c r="N368" s="16" t="s">
        <v>451</v>
      </c>
    </row>
    <row r="369" spans="1:14">
      <c r="A369" s="15" t="s">
        <v>11</v>
      </c>
      <c r="B369" s="13" t="s">
        <v>450</v>
      </c>
      <c r="C369" s="12" t="s">
        <v>133</v>
      </c>
      <c r="D369" s="21">
        <v>68148</v>
      </c>
      <c r="E369" s="21">
        <v>21869</v>
      </c>
      <c r="F369" s="18">
        <v>656.06999999999994</v>
      </c>
      <c r="G369" s="29">
        <v>194865.68</v>
      </c>
      <c r="H369" s="11">
        <v>81562.350000000006</v>
      </c>
      <c r="I369" s="11">
        <v>84599.9</v>
      </c>
      <c r="J369" s="7">
        <v>110265.78</v>
      </c>
      <c r="K369" s="29">
        <v>194865.68</v>
      </c>
      <c r="L369" s="2">
        <v>265052.5</v>
      </c>
      <c r="M369" s="2">
        <v>88301.25</v>
      </c>
      <c r="N369" s="16" t="s">
        <v>451</v>
      </c>
    </row>
    <row r="370" spans="1:14">
      <c r="A370" s="15" t="s">
        <v>11</v>
      </c>
      <c r="B370" s="13" t="s">
        <v>450</v>
      </c>
      <c r="C370" s="12" t="s">
        <v>157</v>
      </c>
      <c r="D370" s="21">
        <v>60670</v>
      </c>
      <c r="E370" s="21">
        <v>20414</v>
      </c>
      <c r="F370" s="18">
        <v>612.41999999999996</v>
      </c>
      <c r="G370" s="29">
        <v>181900.77</v>
      </c>
      <c r="H370" s="11">
        <v>61446.31</v>
      </c>
      <c r="I370" s="11">
        <v>64675.57</v>
      </c>
      <c r="J370" s="7">
        <v>117225.2</v>
      </c>
      <c r="K370" s="29">
        <v>181900.77</v>
      </c>
      <c r="L370" s="2">
        <v>169691.04</v>
      </c>
      <c r="M370" s="2">
        <v>12926.28</v>
      </c>
      <c r="N370" s="16" t="s">
        <v>451</v>
      </c>
    </row>
    <row r="371" spans="1:14">
      <c r="A371" s="15" t="s">
        <v>11</v>
      </c>
      <c r="B371" s="13" t="s">
        <v>450</v>
      </c>
      <c r="C371" s="12" t="s">
        <v>290</v>
      </c>
      <c r="D371" s="21">
        <v>54733</v>
      </c>
      <c r="E371" s="21">
        <v>18570</v>
      </c>
      <c r="F371" s="18">
        <v>557.1</v>
      </c>
      <c r="G371" s="29">
        <v>165469.64000000001</v>
      </c>
      <c r="H371" s="11">
        <v>22633.24</v>
      </c>
      <c r="I371" s="11">
        <v>26462.54</v>
      </c>
      <c r="J371" s="7">
        <v>139007.1</v>
      </c>
      <c r="K371" s="29">
        <v>165469.64000000001</v>
      </c>
      <c r="L371" s="2">
        <v>197599.56</v>
      </c>
      <c r="M371" s="2">
        <v>8161.24</v>
      </c>
      <c r="N371" s="16" t="s">
        <v>451</v>
      </c>
    </row>
    <row r="372" spans="1:14" ht="15.75" customHeight="1">
      <c r="A372" s="15" t="s">
        <v>11</v>
      </c>
      <c r="B372" s="13" t="s">
        <v>450</v>
      </c>
      <c r="C372" s="12" t="s">
        <v>304</v>
      </c>
      <c r="D372" s="21">
        <v>13319</v>
      </c>
      <c r="E372" s="21">
        <v>4345</v>
      </c>
      <c r="F372" s="18">
        <v>130.35</v>
      </c>
      <c r="G372" s="29">
        <v>38716.51</v>
      </c>
      <c r="H372" s="11">
        <v>18288.310000000001</v>
      </c>
      <c r="I372" s="11">
        <v>18835.97</v>
      </c>
      <c r="J372" s="7">
        <v>19880.54</v>
      </c>
      <c r="K372" s="29">
        <v>38716.51</v>
      </c>
      <c r="L372" s="2">
        <v>83908.63</v>
      </c>
      <c r="M372" s="2">
        <v>3907.31</v>
      </c>
      <c r="N372" s="16" t="s">
        <v>451</v>
      </c>
    </row>
    <row r="373" spans="1:14">
      <c r="A373" s="15" t="s">
        <v>11</v>
      </c>
      <c r="B373" s="13" t="s">
        <v>450</v>
      </c>
      <c r="C373" s="12" t="s">
        <v>347</v>
      </c>
      <c r="D373" s="21">
        <v>26087</v>
      </c>
      <c r="E373" s="21">
        <v>9133</v>
      </c>
      <c r="F373" s="18">
        <v>273.99</v>
      </c>
      <c r="G373" s="29">
        <v>81380.41</v>
      </c>
      <c r="H373" s="11">
        <v>16687.45</v>
      </c>
      <c r="I373" s="11">
        <v>18421.8</v>
      </c>
      <c r="J373" s="7">
        <v>62958.61</v>
      </c>
      <c r="K373" s="29">
        <v>81380.41</v>
      </c>
      <c r="L373" s="2">
        <v>88962.76</v>
      </c>
      <c r="M373" s="2">
        <v>8556.24</v>
      </c>
      <c r="N373" s="16" t="s">
        <v>451</v>
      </c>
    </row>
    <row r="374" spans="1:14">
      <c r="A374" s="15" t="s">
        <v>11</v>
      </c>
      <c r="B374" s="13" t="s">
        <v>450</v>
      </c>
      <c r="C374" s="12" t="s">
        <v>348</v>
      </c>
      <c r="D374" s="21">
        <v>28655</v>
      </c>
      <c r="E374" s="21">
        <v>9834</v>
      </c>
      <c r="F374" s="18">
        <v>295.02</v>
      </c>
      <c r="G374" s="29">
        <v>87626.73000000001</v>
      </c>
      <c r="H374" s="11">
        <v>30186.77</v>
      </c>
      <c r="I374" s="11">
        <v>31726.68</v>
      </c>
      <c r="J374" s="7">
        <v>55900.05</v>
      </c>
      <c r="K374" s="29">
        <v>87626.73000000001</v>
      </c>
      <c r="L374" s="2">
        <v>122559.37</v>
      </c>
      <c r="M374" s="2">
        <v>457.28</v>
      </c>
      <c r="N374" s="16" t="s">
        <v>451</v>
      </c>
    </row>
    <row r="375" spans="1:14">
      <c r="A375" s="15" t="s">
        <v>11</v>
      </c>
      <c r="B375" s="13" t="s">
        <v>450</v>
      </c>
      <c r="C375" s="12" t="s">
        <v>352</v>
      </c>
      <c r="D375" s="21">
        <v>13323</v>
      </c>
      <c r="E375" s="21">
        <v>4396</v>
      </c>
      <c r="F375" s="18">
        <v>131.88</v>
      </c>
      <c r="G375" s="29">
        <v>39170.950000000004</v>
      </c>
      <c r="H375" s="11">
        <v>38241.01</v>
      </c>
      <c r="I375" s="11">
        <v>38265.94</v>
      </c>
      <c r="J375" s="7">
        <v>905.01</v>
      </c>
      <c r="K375" s="29">
        <v>39170.950000000004</v>
      </c>
      <c r="L375" s="2">
        <v>159231.16</v>
      </c>
      <c r="M375" s="2">
        <v>30021.119999999999</v>
      </c>
      <c r="N375" s="16" t="s">
        <v>451</v>
      </c>
    </row>
    <row r="376" spans="1:14">
      <c r="A376" s="15" t="s">
        <v>11</v>
      </c>
      <c r="B376" s="13" t="s">
        <v>450</v>
      </c>
      <c r="C376" s="12" t="s">
        <v>372</v>
      </c>
      <c r="D376" s="21">
        <v>36914</v>
      </c>
      <c r="E376" s="21">
        <v>11767</v>
      </c>
      <c r="F376" s="18">
        <v>353.01</v>
      </c>
      <c r="G376" s="29">
        <v>104850.9</v>
      </c>
      <c r="H376" s="11">
        <v>49413.73</v>
      </c>
      <c r="I376" s="11">
        <v>50899.95</v>
      </c>
      <c r="J376" s="7">
        <v>53950.95</v>
      </c>
      <c r="K376" s="29">
        <v>104850.9</v>
      </c>
      <c r="L376" s="2">
        <v>178241.45</v>
      </c>
      <c r="M376" s="2">
        <v>53530.06</v>
      </c>
      <c r="N376" s="16" t="s">
        <v>451</v>
      </c>
    </row>
    <row r="377" spans="1:14">
      <c r="A377" s="15" t="s">
        <v>11</v>
      </c>
      <c r="B377" s="13" t="s">
        <v>450</v>
      </c>
      <c r="C377" s="12" t="s">
        <v>383</v>
      </c>
      <c r="D377" s="21">
        <v>9878</v>
      </c>
      <c r="E377" s="21">
        <v>3752</v>
      </c>
      <c r="F377" s="18">
        <v>112.56</v>
      </c>
      <c r="G377" s="29">
        <v>33432.53</v>
      </c>
      <c r="H377" s="11">
        <v>32580.080000000002</v>
      </c>
      <c r="I377" s="11">
        <v>32602.93</v>
      </c>
      <c r="J377" s="7">
        <v>829.6</v>
      </c>
      <c r="K377" s="29">
        <v>33432.53</v>
      </c>
      <c r="L377" s="2">
        <v>156119.04999999999</v>
      </c>
      <c r="M377" s="2">
        <v>280.16000000000003</v>
      </c>
      <c r="N377" s="16" t="s">
        <v>451</v>
      </c>
    </row>
    <row r="378" spans="1:14">
      <c r="A378" s="15" t="s">
        <v>11</v>
      </c>
      <c r="B378" s="13" t="s">
        <v>450</v>
      </c>
      <c r="C378" s="12" t="s">
        <v>436</v>
      </c>
      <c r="D378" s="21">
        <v>27907</v>
      </c>
      <c r="E378" s="21">
        <v>9650</v>
      </c>
      <c r="F378" s="18">
        <v>289.5</v>
      </c>
      <c r="G378" s="29">
        <v>85987.19</v>
      </c>
      <c r="H378" s="11">
        <v>25129.68</v>
      </c>
      <c r="I378" s="11">
        <v>26761.22</v>
      </c>
      <c r="J378" s="7">
        <v>59225.97</v>
      </c>
      <c r="K378" s="29">
        <v>85987.19</v>
      </c>
      <c r="L378" s="2">
        <v>116530.89</v>
      </c>
      <c r="M378" s="2">
        <v>33957.14</v>
      </c>
      <c r="N378" s="16" t="s">
        <v>451</v>
      </c>
    </row>
    <row r="379" spans="1:14">
      <c r="A379" s="15" t="s">
        <v>18</v>
      </c>
      <c r="B379" s="13" t="s">
        <v>459</v>
      </c>
      <c r="C379" s="12" t="s">
        <v>19</v>
      </c>
      <c r="D379" s="21">
        <v>23282</v>
      </c>
      <c r="E379" s="21">
        <v>7057</v>
      </c>
      <c r="F379" s="18">
        <v>211.70999999999998</v>
      </c>
      <c r="G379" s="29">
        <v>62882.03</v>
      </c>
      <c r="H379" s="11">
        <v>17572.79</v>
      </c>
      <c r="I379" s="11">
        <v>18787.490000000002</v>
      </c>
      <c r="J379" s="7">
        <v>44094.54</v>
      </c>
      <c r="K379" s="29">
        <v>62882.03</v>
      </c>
      <c r="L379" s="2">
        <v>32789.64</v>
      </c>
      <c r="M379" s="2">
        <v>15231.88</v>
      </c>
      <c r="N379" s="16" t="s">
        <v>451</v>
      </c>
    </row>
    <row r="380" spans="1:14">
      <c r="A380" s="15" t="s">
        <v>18</v>
      </c>
      <c r="B380" s="13" t="s">
        <v>459</v>
      </c>
      <c r="C380" s="12" t="s">
        <v>117</v>
      </c>
      <c r="D380" s="21">
        <v>22548</v>
      </c>
      <c r="E380" s="21">
        <v>7002</v>
      </c>
      <c r="F380" s="18">
        <v>210.06</v>
      </c>
      <c r="G380" s="29">
        <v>62391.95</v>
      </c>
      <c r="H380" s="11">
        <v>15398.91</v>
      </c>
      <c r="I380" s="11">
        <v>16658.75</v>
      </c>
      <c r="J380" s="7">
        <v>45733.2</v>
      </c>
      <c r="K380" s="29">
        <v>62391.95</v>
      </c>
      <c r="L380" s="2">
        <v>34637.9</v>
      </c>
      <c r="M380" s="2">
        <v>168.43</v>
      </c>
      <c r="N380" s="16" t="s">
        <v>451</v>
      </c>
    </row>
    <row r="381" spans="1:14">
      <c r="A381" s="15" t="s">
        <v>18</v>
      </c>
      <c r="B381" s="13" t="s">
        <v>459</v>
      </c>
      <c r="C381" s="12" t="s">
        <v>185</v>
      </c>
      <c r="D381" s="21">
        <v>8735</v>
      </c>
      <c r="E381" s="21">
        <v>2978</v>
      </c>
      <c r="F381" s="18">
        <v>89.34</v>
      </c>
      <c r="G381" s="29">
        <v>26535.73</v>
      </c>
      <c r="H381" s="11">
        <v>4530.29</v>
      </c>
      <c r="I381" s="11">
        <v>5120.2299999999996</v>
      </c>
      <c r="J381" s="7">
        <v>21415.5</v>
      </c>
      <c r="K381" s="29">
        <v>26535.73</v>
      </c>
      <c r="L381" s="2">
        <v>16516.8</v>
      </c>
      <c r="M381" s="2">
        <v>9439.7800000000007</v>
      </c>
      <c r="N381" s="16" t="s">
        <v>451</v>
      </c>
    </row>
    <row r="382" spans="1:14">
      <c r="A382" s="15" t="s">
        <v>18</v>
      </c>
      <c r="B382" s="13" t="s">
        <v>459</v>
      </c>
      <c r="C382" s="12" t="s">
        <v>216</v>
      </c>
      <c r="D382" s="21">
        <v>67251</v>
      </c>
      <c r="E382" s="21">
        <v>21596</v>
      </c>
      <c r="F382" s="18">
        <v>647.88</v>
      </c>
      <c r="G382" s="29">
        <v>192433.08</v>
      </c>
      <c r="H382" s="11">
        <v>35473.32</v>
      </c>
      <c r="I382" s="11">
        <v>39681.25</v>
      </c>
      <c r="J382" s="7">
        <v>152751.82999999999</v>
      </c>
      <c r="K382" s="29">
        <v>192433.08</v>
      </c>
      <c r="L382" s="2">
        <v>42931.9</v>
      </c>
      <c r="M382" s="2">
        <v>9601.66</v>
      </c>
      <c r="N382" s="16" t="s">
        <v>451</v>
      </c>
    </row>
    <row r="383" spans="1:14" ht="15.75" customHeight="1">
      <c r="A383" s="15" t="s">
        <v>18</v>
      </c>
      <c r="B383" s="13" t="s">
        <v>459</v>
      </c>
      <c r="C383" s="12" t="s">
        <v>220</v>
      </c>
      <c r="D383" s="21">
        <v>20610</v>
      </c>
      <c r="E383" s="21">
        <v>8224</v>
      </c>
      <c r="F383" s="18">
        <v>246.72</v>
      </c>
      <c r="G383" s="29">
        <v>73280.69</v>
      </c>
      <c r="H383" s="11">
        <v>12954.7</v>
      </c>
      <c r="I383" s="11">
        <v>14571.98</v>
      </c>
      <c r="J383" s="7">
        <v>58708.71</v>
      </c>
      <c r="K383" s="29">
        <v>73280.69</v>
      </c>
      <c r="L383" s="2">
        <v>26821.98</v>
      </c>
      <c r="M383" s="2">
        <v>7246.08</v>
      </c>
      <c r="N383" s="16" t="s">
        <v>451</v>
      </c>
    </row>
    <row r="384" spans="1:14">
      <c r="A384" s="15" t="s">
        <v>18</v>
      </c>
      <c r="B384" s="13" t="s">
        <v>459</v>
      </c>
      <c r="C384" s="12" t="s">
        <v>249</v>
      </c>
      <c r="D384" s="21">
        <v>10146</v>
      </c>
      <c r="E384" s="21">
        <v>3524</v>
      </c>
      <c r="F384" s="18">
        <v>105.72</v>
      </c>
      <c r="G384" s="29">
        <v>31400.920000000002</v>
      </c>
      <c r="H384" s="11">
        <v>5851.64</v>
      </c>
      <c r="I384" s="11">
        <v>6536.59</v>
      </c>
      <c r="J384" s="7">
        <v>24864.33</v>
      </c>
      <c r="K384" s="29">
        <v>31400.920000000002</v>
      </c>
      <c r="L384" s="2">
        <v>7228.46</v>
      </c>
      <c r="M384" s="2">
        <v>12026.09</v>
      </c>
      <c r="N384" s="16" t="s">
        <v>451</v>
      </c>
    </row>
    <row r="385" spans="1:14">
      <c r="A385" s="15" t="s">
        <v>18</v>
      </c>
      <c r="B385" s="13" t="s">
        <v>459</v>
      </c>
      <c r="C385" s="12" t="s">
        <v>256</v>
      </c>
      <c r="D385" s="21">
        <v>4020</v>
      </c>
      <c r="E385" s="21">
        <v>1534</v>
      </c>
      <c r="F385" s="18">
        <v>46.019999999999996</v>
      </c>
      <c r="G385" s="29">
        <v>13668.84</v>
      </c>
      <c r="H385" s="11">
        <v>10927.52</v>
      </c>
      <c r="I385" s="11">
        <v>11001.01</v>
      </c>
      <c r="J385" s="7">
        <v>2667.83</v>
      </c>
      <c r="K385" s="29">
        <v>13668.84</v>
      </c>
      <c r="L385" s="2">
        <v>21793.54</v>
      </c>
      <c r="M385" s="2">
        <v>5704.72</v>
      </c>
      <c r="N385" s="16" t="s">
        <v>451</v>
      </c>
    </row>
    <row r="386" spans="1:14">
      <c r="A386" s="15" t="s">
        <v>18</v>
      </c>
      <c r="B386" s="13" t="s">
        <v>459</v>
      </c>
      <c r="C386" s="12" t="s">
        <v>285</v>
      </c>
      <c r="D386" s="21">
        <v>23479</v>
      </c>
      <c r="E386" s="21">
        <v>8660</v>
      </c>
      <c r="F386" s="18">
        <v>259.8</v>
      </c>
      <c r="G386" s="29">
        <v>77165.7</v>
      </c>
      <c r="H386" s="11">
        <v>20186.04</v>
      </c>
      <c r="I386" s="11">
        <v>21713.599999999999</v>
      </c>
      <c r="J386" s="7">
        <v>55452.1</v>
      </c>
      <c r="K386" s="29">
        <v>77165.7</v>
      </c>
      <c r="L386" s="2">
        <v>54225.3</v>
      </c>
      <c r="M386" s="2">
        <v>16673.25</v>
      </c>
      <c r="N386" s="16" t="s">
        <v>451</v>
      </c>
    </row>
    <row r="387" spans="1:14">
      <c r="A387" s="15" t="s">
        <v>18</v>
      </c>
      <c r="B387" s="13" t="s">
        <v>459</v>
      </c>
      <c r="C387" s="12" t="s">
        <v>295</v>
      </c>
      <c r="D387" s="21">
        <v>41067</v>
      </c>
      <c r="E387" s="21">
        <v>11480</v>
      </c>
      <c r="F387" s="18">
        <v>344.4</v>
      </c>
      <c r="G387" s="29">
        <v>102293.56</v>
      </c>
      <c r="H387" s="11">
        <v>14604.51</v>
      </c>
      <c r="I387" s="11">
        <v>16955.36</v>
      </c>
      <c r="J387" s="7">
        <v>85338.2</v>
      </c>
      <c r="K387" s="29">
        <v>102293.56</v>
      </c>
      <c r="L387" s="2">
        <v>36925.519999999997</v>
      </c>
      <c r="M387" s="2">
        <v>29538.05</v>
      </c>
      <c r="N387" s="16" t="s">
        <v>451</v>
      </c>
    </row>
    <row r="388" spans="1:14">
      <c r="A388" s="15" t="s">
        <v>18</v>
      </c>
      <c r="B388" s="13" t="s">
        <v>459</v>
      </c>
      <c r="C388" s="12" t="s">
        <v>311</v>
      </c>
      <c r="D388" s="21">
        <v>43217</v>
      </c>
      <c r="E388" s="21">
        <v>12582</v>
      </c>
      <c r="F388" s="18">
        <v>377.46</v>
      </c>
      <c r="G388" s="29">
        <v>112113.03</v>
      </c>
      <c r="H388" s="11">
        <v>23948.91</v>
      </c>
      <c r="I388" s="11">
        <v>26312.5</v>
      </c>
      <c r="J388" s="7">
        <v>85800.53</v>
      </c>
      <c r="K388" s="29">
        <v>112113.03</v>
      </c>
      <c r="L388" s="2">
        <v>59816.38</v>
      </c>
      <c r="M388" s="2">
        <v>21529.52</v>
      </c>
      <c r="N388" s="16" t="s">
        <v>451</v>
      </c>
    </row>
    <row r="389" spans="1:14">
      <c r="A389" s="15" t="s">
        <v>18</v>
      </c>
      <c r="B389" s="13" t="s">
        <v>459</v>
      </c>
      <c r="C389" s="12" t="s">
        <v>343</v>
      </c>
      <c r="D389" s="21">
        <v>29221</v>
      </c>
      <c r="E389" s="21">
        <v>8862</v>
      </c>
      <c r="F389" s="18">
        <v>265.86</v>
      </c>
      <c r="G389" s="29">
        <v>78965.64</v>
      </c>
      <c r="H389" s="11">
        <v>52195.38</v>
      </c>
      <c r="I389" s="11">
        <v>52913.06</v>
      </c>
      <c r="J389" s="7">
        <v>26052.58</v>
      </c>
      <c r="K389" s="29">
        <v>78965.64</v>
      </c>
      <c r="L389" s="2">
        <v>73352.600000000006</v>
      </c>
      <c r="M389" s="2">
        <v>21921.91</v>
      </c>
      <c r="N389" s="16" t="s">
        <v>451</v>
      </c>
    </row>
    <row r="390" spans="1:14">
      <c r="A390" s="15" t="s">
        <v>18</v>
      </c>
      <c r="B390" s="13" t="s">
        <v>459</v>
      </c>
      <c r="C390" s="12" t="s">
        <v>418</v>
      </c>
      <c r="D390" s="21">
        <v>157806</v>
      </c>
      <c r="E390" s="21">
        <v>48041</v>
      </c>
      <c r="F390" s="18">
        <v>1441.23</v>
      </c>
      <c r="G390" s="29">
        <v>428073.62</v>
      </c>
      <c r="H390" s="11">
        <v>92150.87</v>
      </c>
      <c r="I390" s="11">
        <v>101156.63</v>
      </c>
      <c r="J390" s="7">
        <v>326916.99</v>
      </c>
      <c r="K390" s="29">
        <v>428073.62</v>
      </c>
      <c r="L390" s="2">
        <v>239400.33</v>
      </c>
      <c r="M390" s="2">
        <v>82327.37</v>
      </c>
      <c r="N390" s="16" t="s">
        <v>451</v>
      </c>
    </row>
    <row r="391" spans="1:14">
      <c r="A391" s="15" t="s">
        <v>18</v>
      </c>
      <c r="B391" s="13" t="s">
        <v>459</v>
      </c>
      <c r="C391" s="12" t="s">
        <v>442</v>
      </c>
      <c r="D391" s="21">
        <v>6695</v>
      </c>
      <c r="E391" s="21">
        <v>2674</v>
      </c>
      <c r="F391" s="18">
        <v>80.22</v>
      </c>
      <c r="G391" s="29">
        <v>23826.92</v>
      </c>
      <c r="H391" s="11">
        <v>13604.5</v>
      </c>
      <c r="I391" s="11">
        <v>13878.55</v>
      </c>
      <c r="J391" s="7">
        <v>9948.3700000000008</v>
      </c>
      <c r="K391" s="29">
        <v>23826.92</v>
      </c>
      <c r="L391" s="2">
        <v>11240.26</v>
      </c>
      <c r="M391" s="2">
        <v>3129.74</v>
      </c>
      <c r="N391" s="16" t="s">
        <v>451</v>
      </c>
    </row>
    <row r="392" spans="1:14">
      <c r="A392" s="15" t="s">
        <v>94</v>
      </c>
      <c r="B392" s="13" t="s">
        <v>489</v>
      </c>
      <c r="C392" s="12" t="s">
        <v>95</v>
      </c>
      <c r="D392" s="21">
        <v>17728</v>
      </c>
      <c r="E392" s="21">
        <v>4366</v>
      </c>
      <c r="F392" s="18">
        <v>130.97999999999999</v>
      </c>
      <c r="G392" s="29">
        <v>38903.629999999997</v>
      </c>
      <c r="H392" s="11">
        <v>1317.56</v>
      </c>
      <c r="I392" s="11">
        <v>2325.1999999999998</v>
      </c>
      <c r="J392" s="7">
        <v>36578.43</v>
      </c>
      <c r="K392" s="29">
        <v>38903.629999999997</v>
      </c>
      <c r="L392" s="2">
        <v>3440.14</v>
      </c>
      <c r="M392" s="2">
        <v>797.32</v>
      </c>
      <c r="N392" s="16" t="s">
        <v>455</v>
      </c>
    </row>
    <row r="393" spans="1:14">
      <c r="A393" s="15" t="s">
        <v>94</v>
      </c>
      <c r="B393" s="13" t="s">
        <v>489</v>
      </c>
      <c r="C393" s="12" t="s">
        <v>100</v>
      </c>
      <c r="D393" s="21">
        <v>36433</v>
      </c>
      <c r="E393" s="21">
        <v>9492</v>
      </c>
      <c r="F393" s="18">
        <v>284.76</v>
      </c>
      <c r="G393" s="29">
        <v>84579.31</v>
      </c>
      <c r="H393" s="11">
        <v>993.16</v>
      </c>
      <c r="I393" s="11">
        <v>3234.02</v>
      </c>
      <c r="J393" s="7">
        <v>81345.289999999994</v>
      </c>
      <c r="K393" s="29">
        <v>84579.31</v>
      </c>
      <c r="L393" s="2">
        <v>5806.42</v>
      </c>
      <c r="M393" s="2">
        <v>2509.48</v>
      </c>
      <c r="N393" s="16" t="s">
        <v>455</v>
      </c>
    </row>
    <row r="394" spans="1:14">
      <c r="A394" s="15" t="s">
        <v>94</v>
      </c>
      <c r="B394" s="13" t="s">
        <v>489</v>
      </c>
      <c r="C394" s="12" t="s">
        <v>166</v>
      </c>
      <c r="D394" s="21">
        <v>32807</v>
      </c>
      <c r="E394" s="21">
        <v>9728</v>
      </c>
      <c r="F394" s="18">
        <v>291.83999999999997</v>
      </c>
      <c r="G394" s="29">
        <v>86682.209999999992</v>
      </c>
      <c r="H394" s="11">
        <v>2022.39</v>
      </c>
      <c r="I394" s="11">
        <v>4292.03</v>
      </c>
      <c r="J394" s="7">
        <v>82390.179999999993</v>
      </c>
      <c r="K394" s="29">
        <v>86682.209999999992</v>
      </c>
      <c r="L394" s="2">
        <v>3597.34</v>
      </c>
      <c r="M394" s="2">
        <v>331.44</v>
      </c>
      <c r="N394" s="16" t="s">
        <v>455</v>
      </c>
    </row>
    <row r="395" spans="1:14">
      <c r="A395" s="15" t="s">
        <v>94</v>
      </c>
      <c r="B395" s="13" t="s">
        <v>489</v>
      </c>
      <c r="C395" s="12" t="s">
        <v>192</v>
      </c>
      <c r="D395" s="21">
        <v>14392</v>
      </c>
      <c r="E395" s="21">
        <v>3725</v>
      </c>
      <c r="F395" s="18">
        <v>111.75</v>
      </c>
      <c r="G395" s="29">
        <v>33191.94</v>
      </c>
      <c r="H395" s="11">
        <v>23159.91</v>
      </c>
      <c r="I395" s="11">
        <v>23428.86</v>
      </c>
      <c r="J395" s="7">
        <v>9763.08</v>
      </c>
      <c r="K395" s="29">
        <v>33191.94</v>
      </c>
      <c r="L395" s="2">
        <v>963.16</v>
      </c>
      <c r="M395" s="2">
        <v>847.06</v>
      </c>
      <c r="N395" s="16" t="s">
        <v>455</v>
      </c>
    </row>
    <row r="396" spans="1:14">
      <c r="A396" s="15" t="s">
        <v>94</v>
      </c>
      <c r="B396" s="13" t="s">
        <v>489</v>
      </c>
      <c r="C396" s="12" t="s">
        <v>234</v>
      </c>
      <c r="D396" s="21">
        <v>29106</v>
      </c>
      <c r="E396" s="21">
        <v>8447</v>
      </c>
      <c r="F396" s="18">
        <v>253.41</v>
      </c>
      <c r="G396" s="29">
        <v>75267.75</v>
      </c>
      <c r="H396" s="11">
        <v>38619.17</v>
      </c>
      <c r="I396" s="11">
        <v>39601.68</v>
      </c>
      <c r="J396" s="7">
        <v>35666.07</v>
      </c>
      <c r="K396" s="29">
        <v>75267.75</v>
      </c>
      <c r="L396" s="2">
        <v>13959.54</v>
      </c>
      <c r="M396" s="2">
        <v>4078.4</v>
      </c>
      <c r="N396" s="16" t="s">
        <v>455</v>
      </c>
    </row>
    <row r="397" spans="1:14">
      <c r="A397" s="15" t="s">
        <v>94</v>
      </c>
      <c r="B397" s="13" t="s">
        <v>489</v>
      </c>
      <c r="C397" s="12" t="s">
        <v>303</v>
      </c>
      <c r="D397" s="21">
        <v>14190</v>
      </c>
      <c r="E397" s="21">
        <v>4207</v>
      </c>
      <c r="F397" s="18">
        <v>126.21</v>
      </c>
      <c r="G397" s="29">
        <v>37486.85</v>
      </c>
      <c r="H397" s="11">
        <v>191.76</v>
      </c>
      <c r="I397" s="11">
        <v>1191.6099999999999</v>
      </c>
      <c r="J397" s="7">
        <v>36295.24</v>
      </c>
      <c r="K397" s="29">
        <v>37486.85</v>
      </c>
      <c r="L397" s="2">
        <v>155.78</v>
      </c>
      <c r="M397" s="2">
        <v>115.78</v>
      </c>
      <c r="N397" s="16" t="s">
        <v>455</v>
      </c>
    </row>
    <row r="398" spans="1:14">
      <c r="A398" s="15" t="s">
        <v>94</v>
      </c>
      <c r="B398" s="13" t="s">
        <v>489</v>
      </c>
      <c r="C398" s="12" t="s">
        <v>307</v>
      </c>
      <c r="D398" s="21">
        <v>7040</v>
      </c>
      <c r="E398" s="21">
        <v>2289</v>
      </c>
      <c r="F398" s="18">
        <v>68.67</v>
      </c>
      <c r="G398" s="29">
        <v>20396.34</v>
      </c>
      <c r="H398" s="11">
        <v>259.56</v>
      </c>
      <c r="I398" s="11">
        <v>799.41</v>
      </c>
      <c r="J398" s="7">
        <v>19596.93</v>
      </c>
      <c r="K398" s="29">
        <v>20396.34</v>
      </c>
      <c r="L398" s="2">
        <v>573.14</v>
      </c>
      <c r="M398" s="2">
        <v>0</v>
      </c>
      <c r="N398" s="16" t="s">
        <v>455</v>
      </c>
    </row>
    <row r="399" spans="1:14">
      <c r="A399" s="15" t="s">
        <v>94</v>
      </c>
      <c r="B399" s="13" t="s">
        <v>489</v>
      </c>
      <c r="C399" s="12" t="s">
        <v>333</v>
      </c>
      <c r="D399" s="21">
        <v>10356</v>
      </c>
      <c r="E399" s="21">
        <v>2842</v>
      </c>
      <c r="F399" s="18">
        <v>85.259999999999991</v>
      </c>
      <c r="G399" s="29">
        <v>25323.89</v>
      </c>
      <c r="H399" s="11">
        <v>792.21</v>
      </c>
      <c r="I399" s="11">
        <v>1449.87</v>
      </c>
      <c r="J399" s="7">
        <v>23874.02</v>
      </c>
      <c r="K399" s="29">
        <v>25323.89</v>
      </c>
      <c r="L399" s="2">
        <v>1543.66</v>
      </c>
      <c r="M399" s="2">
        <v>1042</v>
      </c>
      <c r="N399" s="16" t="s">
        <v>455</v>
      </c>
    </row>
    <row r="400" spans="1:14">
      <c r="A400" s="15" t="s">
        <v>94</v>
      </c>
      <c r="B400" s="13" t="s">
        <v>489</v>
      </c>
      <c r="C400" s="12" t="s">
        <v>416</v>
      </c>
      <c r="D400" s="21">
        <v>21092</v>
      </c>
      <c r="E400" s="21">
        <v>5804</v>
      </c>
      <c r="F400" s="18">
        <v>174.12</v>
      </c>
      <c r="G400" s="29">
        <v>51717.06</v>
      </c>
      <c r="H400" s="11">
        <v>562.46</v>
      </c>
      <c r="I400" s="11">
        <v>1933.86</v>
      </c>
      <c r="J400" s="7">
        <v>49783.199999999997</v>
      </c>
      <c r="K400" s="29">
        <v>51717.06</v>
      </c>
      <c r="L400" s="2">
        <v>5559.26</v>
      </c>
      <c r="M400" s="2">
        <v>1327.82</v>
      </c>
      <c r="N400" s="16" t="s">
        <v>455</v>
      </c>
    </row>
    <row r="401" spans="1:14">
      <c r="A401" s="15" t="s">
        <v>94</v>
      </c>
      <c r="B401" s="13" t="s">
        <v>489</v>
      </c>
      <c r="C401" s="12" t="s">
        <v>421</v>
      </c>
      <c r="D401" s="21">
        <v>15175</v>
      </c>
      <c r="E401" s="21">
        <v>4015</v>
      </c>
      <c r="F401" s="18">
        <v>120.44999999999999</v>
      </c>
      <c r="G401" s="29">
        <v>35776.020000000004</v>
      </c>
      <c r="H401" s="11">
        <v>0</v>
      </c>
      <c r="I401" s="11">
        <v>959.12</v>
      </c>
      <c r="J401" s="7">
        <v>34816.9</v>
      </c>
      <c r="K401" s="29">
        <v>35776.020000000004</v>
      </c>
      <c r="L401" s="2">
        <v>283.76</v>
      </c>
      <c r="M401" s="2">
        <v>0</v>
      </c>
      <c r="N401" s="16" t="s">
        <v>455</v>
      </c>
    </row>
    <row r="402" spans="1:14" ht="15.75" customHeight="1">
      <c r="A402" s="15" t="s">
        <v>94</v>
      </c>
      <c r="B402" s="13" t="s">
        <v>489</v>
      </c>
      <c r="C402" s="12" t="s">
        <v>435</v>
      </c>
      <c r="D402" s="21">
        <v>97308</v>
      </c>
      <c r="E402" s="21">
        <v>30232</v>
      </c>
      <c r="F402" s="18">
        <v>906.95999999999992</v>
      </c>
      <c r="G402" s="29">
        <v>269384.93</v>
      </c>
      <c r="H402" s="11">
        <v>1817.9</v>
      </c>
      <c r="I402" s="11">
        <v>8998.5300000000007</v>
      </c>
      <c r="J402" s="7">
        <v>260386.4</v>
      </c>
      <c r="K402" s="29">
        <v>269384.93</v>
      </c>
      <c r="L402" s="2">
        <v>4372.7</v>
      </c>
      <c r="M402" s="2">
        <v>1589.32</v>
      </c>
      <c r="N402" s="16" t="s">
        <v>455</v>
      </c>
    </row>
    <row r="403" spans="1:14">
      <c r="A403" s="15" t="s">
        <v>94</v>
      </c>
      <c r="B403" s="13" t="s">
        <v>489</v>
      </c>
      <c r="C403" s="12" t="s">
        <v>446</v>
      </c>
      <c r="D403" s="21">
        <v>22536</v>
      </c>
      <c r="E403" s="21">
        <v>6132</v>
      </c>
      <c r="F403" s="18">
        <v>183.95999999999998</v>
      </c>
      <c r="G403" s="29">
        <v>54639.869999999995</v>
      </c>
      <c r="H403" s="11">
        <v>1799.51</v>
      </c>
      <c r="I403" s="11">
        <v>3216.24</v>
      </c>
      <c r="J403" s="7">
        <v>51423.63</v>
      </c>
      <c r="K403" s="29">
        <v>54639.869999999995</v>
      </c>
      <c r="L403" s="2">
        <v>3909.24</v>
      </c>
      <c r="M403" s="2">
        <v>1361.54</v>
      </c>
      <c r="N403" s="16" t="s">
        <v>455</v>
      </c>
    </row>
    <row r="404" spans="1:14">
      <c r="A404" s="15" t="s">
        <v>28</v>
      </c>
      <c r="B404" s="13" t="s">
        <v>463</v>
      </c>
      <c r="C404" s="12" t="s">
        <v>29</v>
      </c>
      <c r="D404" s="21">
        <v>20097</v>
      </c>
      <c r="E404" s="21">
        <v>7976</v>
      </c>
      <c r="F404" s="18">
        <v>239.28</v>
      </c>
      <c r="G404" s="29">
        <v>71070.86</v>
      </c>
      <c r="H404" s="11">
        <v>16480.89</v>
      </c>
      <c r="I404" s="11">
        <v>17944.39</v>
      </c>
      <c r="J404" s="7">
        <v>53126.47</v>
      </c>
      <c r="K404" s="29">
        <v>71070.86</v>
      </c>
      <c r="L404" s="23">
        <v>53023.71</v>
      </c>
      <c r="M404" s="23">
        <v>6929.52</v>
      </c>
      <c r="N404" s="16" t="s">
        <v>451</v>
      </c>
    </row>
    <row r="405" spans="1:14">
      <c r="A405" s="15" t="s">
        <v>28</v>
      </c>
      <c r="B405" s="13" t="s">
        <v>463</v>
      </c>
      <c r="C405" s="12" t="s">
        <v>56</v>
      </c>
      <c r="D405" s="21">
        <v>34853</v>
      </c>
      <c r="E405" s="21">
        <v>10134</v>
      </c>
      <c r="F405" s="18">
        <v>304.02</v>
      </c>
      <c r="G405" s="29">
        <v>90299.91</v>
      </c>
      <c r="H405" s="11">
        <v>52122.74</v>
      </c>
      <c r="I405" s="11">
        <v>53146.239999999998</v>
      </c>
      <c r="J405" s="7">
        <v>37153.67</v>
      </c>
      <c r="K405" s="29">
        <v>90299.91</v>
      </c>
      <c r="L405" s="23">
        <v>149609.21</v>
      </c>
      <c r="M405" s="23">
        <v>4577.6499999999996</v>
      </c>
      <c r="N405" s="16" t="s">
        <v>451</v>
      </c>
    </row>
    <row r="406" spans="1:14">
      <c r="A406" s="15" t="s">
        <v>28</v>
      </c>
      <c r="B406" s="13" t="s">
        <v>463</v>
      </c>
      <c r="C406" s="12" t="s">
        <v>65</v>
      </c>
      <c r="D406" s="21">
        <v>18384</v>
      </c>
      <c r="E406" s="21">
        <v>6585</v>
      </c>
      <c r="F406" s="18">
        <v>197.54999999999998</v>
      </c>
      <c r="G406" s="29">
        <v>58676.23</v>
      </c>
      <c r="H406" s="11">
        <v>69681.56</v>
      </c>
      <c r="I406" s="11">
        <v>58676.23</v>
      </c>
      <c r="J406" s="7">
        <v>0</v>
      </c>
      <c r="K406" s="29">
        <v>58676.23</v>
      </c>
      <c r="L406" s="23">
        <v>115644.06</v>
      </c>
      <c r="M406" s="23">
        <v>5630.96</v>
      </c>
      <c r="N406" s="16" t="s">
        <v>451</v>
      </c>
    </row>
    <row r="407" spans="1:14">
      <c r="A407" s="15" t="s">
        <v>28</v>
      </c>
      <c r="B407" s="13" t="s">
        <v>463</v>
      </c>
      <c r="C407" s="12" t="s">
        <v>71</v>
      </c>
      <c r="D407" s="21">
        <v>10552</v>
      </c>
      <c r="E407" s="21">
        <v>3485</v>
      </c>
      <c r="F407" s="18">
        <v>104.55</v>
      </c>
      <c r="G407" s="29">
        <v>31053.4</v>
      </c>
      <c r="H407" s="11">
        <v>9301.64</v>
      </c>
      <c r="I407" s="11">
        <v>9884.7800000000007</v>
      </c>
      <c r="J407" s="7">
        <v>21168.62</v>
      </c>
      <c r="K407" s="29">
        <v>31053.4</v>
      </c>
      <c r="L407" s="23">
        <v>30612.240000000002</v>
      </c>
      <c r="M407" s="23">
        <v>1136.29</v>
      </c>
      <c r="N407" s="16" t="s">
        <v>451</v>
      </c>
    </row>
    <row r="408" spans="1:14">
      <c r="A408" s="15" t="s">
        <v>28</v>
      </c>
      <c r="B408" s="13" t="s">
        <v>463</v>
      </c>
      <c r="C408" s="12" t="s">
        <v>91</v>
      </c>
      <c r="D408" s="21">
        <v>15982</v>
      </c>
      <c r="E408" s="21">
        <v>5516</v>
      </c>
      <c r="F408" s="18">
        <v>165.48</v>
      </c>
      <c r="G408" s="29">
        <v>49150.81</v>
      </c>
      <c r="H408" s="11">
        <v>28595.35</v>
      </c>
      <c r="I408" s="11">
        <v>29146.43</v>
      </c>
      <c r="J408" s="7">
        <v>20004.38</v>
      </c>
      <c r="K408" s="29">
        <v>49150.81</v>
      </c>
      <c r="L408" s="23">
        <v>77313.22</v>
      </c>
      <c r="M408" s="23">
        <v>4269.6400000000003</v>
      </c>
      <c r="N408" s="16" t="s">
        <v>451</v>
      </c>
    </row>
    <row r="409" spans="1:14">
      <c r="A409" s="15" t="s">
        <v>28</v>
      </c>
      <c r="B409" s="13" t="s">
        <v>463</v>
      </c>
      <c r="C409" s="12" t="s">
        <v>111</v>
      </c>
      <c r="D409" s="21">
        <v>26856</v>
      </c>
      <c r="E409" s="21">
        <v>9306</v>
      </c>
      <c r="F409" s="18">
        <v>279.18</v>
      </c>
      <c r="G409" s="29">
        <v>82921.94</v>
      </c>
      <c r="H409" s="11">
        <v>41674.5</v>
      </c>
      <c r="I409" s="11">
        <v>42780.3</v>
      </c>
      <c r="J409" s="7">
        <v>40141.64</v>
      </c>
      <c r="K409" s="29">
        <v>82921.94</v>
      </c>
      <c r="L409" s="23">
        <v>80090.009999999995</v>
      </c>
      <c r="M409" s="23">
        <v>3019.67</v>
      </c>
      <c r="N409" s="16" t="s">
        <v>451</v>
      </c>
    </row>
    <row r="410" spans="1:14">
      <c r="A410" s="15" t="s">
        <v>28</v>
      </c>
      <c r="B410" s="13" t="s">
        <v>463</v>
      </c>
      <c r="C410" s="12" t="s">
        <v>116</v>
      </c>
      <c r="D410" s="21">
        <v>10014</v>
      </c>
      <c r="E410" s="21">
        <v>4067</v>
      </c>
      <c r="F410" s="18">
        <v>122.00999999999999</v>
      </c>
      <c r="G410" s="29">
        <v>36239.370000000003</v>
      </c>
      <c r="H410" s="11">
        <v>31853.17</v>
      </c>
      <c r="I410" s="11">
        <v>31970.77</v>
      </c>
      <c r="J410" s="7">
        <v>4268.6000000000004</v>
      </c>
      <c r="K410" s="29">
        <v>36239.370000000003</v>
      </c>
      <c r="L410" s="23">
        <v>62368.32</v>
      </c>
      <c r="M410" s="23">
        <v>1290.76</v>
      </c>
      <c r="N410" s="16" t="s">
        <v>451</v>
      </c>
    </row>
    <row r="411" spans="1:14">
      <c r="A411" s="15" t="s">
        <v>28</v>
      </c>
      <c r="B411" s="13" t="s">
        <v>463</v>
      </c>
      <c r="C411" s="12" t="s">
        <v>136</v>
      </c>
      <c r="D411" s="21">
        <v>18266</v>
      </c>
      <c r="E411" s="21">
        <v>6929</v>
      </c>
      <c r="F411" s="18">
        <v>207.87</v>
      </c>
      <c r="G411" s="29">
        <v>61741.469999999994</v>
      </c>
      <c r="H411" s="11">
        <v>46078.69</v>
      </c>
      <c r="I411" s="11">
        <v>46498.59</v>
      </c>
      <c r="J411" s="7">
        <v>15242.88</v>
      </c>
      <c r="K411" s="29">
        <v>61741.469999999994</v>
      </c>
      <c r="L411" s="23">
        <v>73108.600000000006</v>
      </c>
      <c r="M411" s="23">
        <v>1595.56</v>
      </c>
      <c r="N411" s="16" t="s">
        <v>451</v>
      </c>
    </row>
    <row r="412" spans="1:14">
      <c r="A412" s="15" t="s">
        <v>28</v>
      </c>
      <c r="B412" s="13" t="s">
        <v>463</v>
      </c>
      <c r="C412" s="12" t="s">
        <v>139</v>
      </c>
      <c r="D412" s="21">
        <v>8838</v>
      </c>
      <c r="E412" s="21">
        <v>3446</v>
      </c>
      <c r="F412" s="18">
        <v>103.38</v>
      </c>
      <c r="G412" s="29">
        <v>30705.89</v>
      </c>
      <c r="H412" s="11">
        <v>31289.14</v>
      </c>
      <c r="I412" s="11">
        <v>30705.89</v>
      </c>
      <c r="J412" s="7">
        <v>0</v>
      </c>
      <c r="K412" s="29">
        <v>30705.89</v>
      </c>
      <c r="L412" s="23">
        <v>43566.06</v>
      </c>
      <c r="M412" s="23">
        <v>408.14</v>
      </c>
      <c r="N412" s="16" t="s">
        <v>451</v>
      </c>
    </row>
    <row r="413" spans="1:14">
      <c r="A413" s="15" t="s">
        <v>28</v>
      </c>
      <c r="B413" s="13" t="s">
        <v>463</v>
      </c>
      <c r="C413" s="12" t="s">
        <v>154</v>
      </c>
      <c r="D413" s="21">
        <v>20331</v>
      </c>
      <c r="E413" s="21">
        <v>6371</v>
      </c>
      <c r="F413" s="18">
        <v>191.13</v>
      </c>
      <c r="G413" s="29">
        <v>56769.36</v>
      </c>
      <c r="H413" s="11">
        <v>4424.82</v>
      </c>
      <c r="I413" s="11">
        <v>5828.12</v>
      </c>
      <c r="J413" s="7">
        <v>50941.24</v>
      </c>
      <c r="K413" s="29">
        <v>56769.36</v>
      </c>
      <c r="L413" s="23">
        <v>12577.43</v>
      </c>
      <c r="M413" s="23">
        <v>728.3</v>
      </c>
      <c r="N413" s="16" t="s">
        <v>451</v>
      </c>
    </row>
    <row r="414" spans="1:14">
      <c r="A414" s="15" t="s">
        <v>28</v>
      </c>
      <c r="B414" s="13" t="s">
        <v>463</v>
      </c>
      <c r="C414" s="12" t="s">
        <v>271</v>
      </c>
      <c r="D414" s="21">
        <v>5173</v>
      </c>
      <c r="E414" s="21">
        <v>2160</v>
      </c>
      <c r="F414" s="18">
        <v>64.8</v>
      </c>
      <c r="G414" s="29">
        <v>19246.87</v>
      </c>
      <c r="H414" s="11">
        <v>35133.879999999997</v>
      </c>
      <c r="I414" s="11">
        <v>19246.87</v>
      </c>
      <c r="J414" s="7">
        <v>0</v>
      </c>
      <c r="K414" s="29">
        <v>19246.87</v>
      </c>
      <c r="L414" s="23">
        <v>43385.06</v>
      </c>
      <c r="M414" s="23">
        <v>145.72</v>
      </c>
      <c r="N414" s="16" t="s">
        <v>451</v>
      </c>
    </row>
    <row r="415" spans="1:14">
      <c r="A415" s="15" t="s">
        <v>28</v>
      </c>
      <c r="B415" s="13" t="s">
        <v>463</v>
      </c>
      <c r="C415" s="12" t="s">
        <v>289</v>
      </c>
      <c r="D415" s="21">
        <v>9903</v>
      </c>
      <c r="E415" s="21">
        <v>3368</v>
      </c>
      <c r="F415" s="18">
        <v>101.03999999999999</v>
      </c>
      <c r="G415" s="29">
        <v>30010.86</v>
      </c>
      <c r="H415" s="11">
        <v>25274.05</v>
      </c>
      <c r="I415" s="11">
        <v>25401.03</v>
      </c>
      <c r="J415" s="7">
        <v>4609.83</v>
      </c>
      <c r="K415" s="29">
        <v>30010.86</v>
      </c>
      <c r="L415" s="23">
        <v>38940.720000000001</v>
      </c>
      <c r="M415" s="23">
        <v>1855.13</v>
      </c>
      <c r="N415" s="16" t="s">
        <v>451</v>
      </c>
    </row>
    <row r="416" spans="1:14">
      <c r="A416" s="15" t="s">
        <v>28</v>
      </c>
      <c r="B416" s="13" t="s">
        <v>463</v>
      </c>
      <c r="C416" s="12" t="s">
        <v>334</v>
      </c>
      <c r="D416" s="21">
        <v>12239</v>
      </c>
      <c r="E416" s="21">
        <v>4822</v>
      </c>
      <c r="F416" s="18">
        <v>144.66</v>
      </c>
      <c r="G416" s="29">
        <v>42966.86</v>
      </c>
      <c r="H416" s="11">
        <v>29458.84</v>
      </c>
      <c r="I416" s="11">
        <v>29820.98</v>
      </c>
      <c r="J416" s="7">
        <v>13145.88</v>
      </c>
      <c r="K416" s="29">
        <v>42966.86</v>
      </c>
      <c r="L416" s="23">
        <v>49254.54</v>
      </c>
      <c r="M416" s="23">
        <v>1303.8</v>
      </c>
      <c r="N416" s="16" t="s">
        <v>451</v>
      </c>
    </row>
    <row r="417" spans="1:14">
      <c r="A417" s="15" t="s">
        <v>28</v>
      </c>
      <c r="B417" s="13" t="s">
        <v>463</v>
      </c>
      <c r="C417" s="12" t="s">
        <v>337</v>
      </c>
      <c r="D417" s="21">
        <v>26630</v>
      </c>
      <c r="E417" s="21">
        <v>8948</v>
      </c>
      <c r="F417" s="18">
        <v>268.44</v>
      </c>
      <c r="G417" s="29">
        <v>79731.95</v>
      </c>
      <c r="H417" s="11">
        <v>60844.92</v>
      </c>
      <c r="I417" s="11">
        <v>61351.26</v>
      </c>
      <c r="J417" s="7">
        <v>18380.689999999999</v>
      </c>
      <c r="K417" s="29">
        <v>79731.95</v>
      </c>
      <c r="L417" s="23">
        <v>118257.56</v>
      </c>
      <c r="M417" s="23">
        <v>3053.06</v>
      </c>
      <c r="N417" s="16" t="s">
        <v>451</v>
      </c>
    </row>
    <row r="418" spans="1:14">
      <c r="A418" s="15" t="s">
        <v>28</v>
      </c>
      <c r="B418" s="13" t="s">
        <v>463</v>
      </c>
      <c r="C418" s="12" t="s">
        <v>338</v>
      </c>
      <c r="D418" s="21">
        <v>48728</v>
      </c>
      <c r="E418" s="21">
        <v>16527</v>
      </c>
      <c r="F418" s="18">
        <v>495.81</v>
      </c>
      <c r="G418" s="29">
        <v>147265.31</v>
      </c>
      <c r="H418" s="11">
        <v>86287.07</v>
      </c>
      <c r="I418" s="11">
        <v>87921.84</v>
      </c>
      <c r="J418" s="7">
        <v>59343.47</v>
      </c>
      <c r="K418" s="29">
        <v>147265.31</v>
      </c>
      <c r="L418" s="23">
        <v>146014.67000000001</v>
      </c>
      <c r="M418" s="23">
        <v>8974.6299999999992</v>
      </c>
      <c r="N418" s="16" t="s">
        <v>451</v>
      </c>
    </row>
    <row r="419" spans="1:14">
      <c r="A419" s="15" t="s">
        <v>28</v>
      </c>
      <c r="B419" s="13" t="s">
        <v>463</v>
      </c>
      <c r="C419" s="12" t="s">
        <v>345</v>
      </c>
      <c r="D419" s="21">
        <v>13173</v>
      </c>
      <c r="E419" s="21">
        <v>5258</v>
      </c>
      <c r="F419" s="18">
        <v>157.73999999999998</v>
      </c>
      <c r="G419" s="29">
        <v>46851.880000000005</v>
      </c>
      <c r="H419" s="11">
        <v>38397.9</v>
      </c>
      <c r="I419" s="11">
        <v>38624.550000000003</v>
      </c>
      <c r="J419" s="7">
        <v>8227.33</v>
      </c>
      <c r="K419" s="29">
        <v>46851.880000000005</v>
      </c>
      <c r="L419" s="23">
        <v>50676.28</v>
      </c>
      <c r="M419" s="23">
        <v>1229.96</v>
      </c>
      <c r="N419" s="16" t="s">
        <v>451</v>
      </c>
    </row>
    <row r="420" spans="1:14">
      <c r="A420" s="15" t="s">
        <v>28</v>
      </c>
      <c r="B420" s="13" t="s">
        <v>463</v>
      </c>
      <c r="C420" s="12" t="s">
        <v>358</v>
      </c>
      <c r="D420" s="21">
        <v>8261</v>
      </c>
      <c r="E420" s="21">
        <v>2576</v>
      </c>
      <c r="F420" s="18">
        <v>77.28</v>
      </c>
      <c r="G420" s="29">
        <v>22953.68</v>
      </c>
      <c r="H420" s="11">
        <v>1252.26</v>
      </c>
      <c r="I420" s="11">
        <v>1834.05</v>
      </c>
      <c r="J420" s="7">
        <v>21119.63</v>
      </c>
      <c r="K420" s="29">
        <v>22953.68</v>
      </c>
      <c r="L420" s="23">
        <v>3143</v>
      </c>
      <c r="M420" s="23">
        <v>731.43</v>
      </c>
      <c r="N420" s="16" t="s">
        <v>451</v>
      </c>
    </row>
    <row r="421" spans="1:14">
      <c r="A421" s="15" t="s">
        <v>28</v>
      </c>
      <c r="B421" s="13" t="s">
        <v>463</v>
      </c>
      <c r="C421" s="12" t="s">
        <v>423</v>
      </c>
      <c r="D421" s="21">
        <v>18189</v>
      </c>
      <c r="E421" s="21">
        <v>7304</v>
      </c>
      <c r="F421" s="18">
        <v>219.12</v>
      </c>
      <c r="G421" s="29">
        <v>65082.94</v>
      </c>
      <c r="H421" s="11">
        <v>39326.26</v>
      </c>
      <c r="I421" s="11">
        <v>40016.76</v>
      </c>
      <c r="J421" s="7">
        <v>25066.18</v>
      </c>
      <c r="K421" s="29">
        <v>65082.94</v>
      </c>
      <c r="L421" s="23">
        <v>55360.14</v>
      </c>
      <c r="M421" s="23">
        <v>301.70999999999998</v>
      </c>
      <c r="N421" s="16" t="s">
        <v>451</v>
      </c>
    </row>
    <row r="422" spans="1:14" ht="15.75" customHeight="1">
      <c r="A422" s="15" t="s">
        <v>28</v>
      </c>
      <c r="B422" s="13" t="s">
        <v>463</v>
      </c>
      <c r="C422" s="12" t="s">
        <v>443</v>
      </c>
      <c r="D422" s="21">
        <v>343231</v>
      </c>
      <c r="E422" s="21">
        <v>110562</v>
      </c>
      <c r="F422" s="18">
        <v>3316.8599999999997</v>
      </c>
      <c r="G422" s="29">
        <v>985172.57</v>
      </c>
      <c r="H422" s="11">
        <v>595123.64</v>
      </c>
      <c r="I422" s="11">
        <v>605580.46</v>
      </c>
      <c r="J422" s="7">
        <v>379592.11</v>
      </c>
      <c r="K422" s="29">
        <v>985172.57</v>
      </c>
      <c r="L422" s="23">
        <v>1790925.04</v>
      </c>
      <c r="M422" s="23">
        <v>596412.61</v>
      </c>
      <c r="N422" s="16" t="s">
        <v>451</v>
      </c>
    </row>
    <row r="423" spans="1:14">
      <c r="H423" s="28"/>
      <c r="J423"/>
    </row>
    <row r="424" spans="1:14">
      <c r="K424" s="24"/>
      <c r="L424" s="25"/>
      <c r="M424" s="24"/>
    </row>
    <row r="425" spans="1:14">
      <c r="B425" s="40" t="s">
        <v>2</v>
      </c>
      <c r="C425" s="40"/>
      <c r="D425" s="22">
        <f>SUBTOTAL(9,D6:D424)</f>
        <v>15203851</v>
      </c>
      <c r="E425" s="22">
        <f t="shared" ref="E425:M425" si="0">SUBTOTAL(9,E6:E424)</f>
        <v>4953309</v>
      </c>
      <c r="F425" s="22">
        <f t="shared" si="0"/>
        <v>148599.27000000002</v>
      </c>
      <c r="G425" s="27">
        <f>SUBTOTAL(9,G351:G359)</f>
        <v>896218.15</v>
      </c>
      <c r="H425" s="27">
        <f t="shared" ref="H425:K425" si="1">SUBTOTAL(9,H351:H359)</f>
        <v>284180.40000000002</v>
      </c>
      <c r="I425" s="27">
        <f t="shared" si="1"/>
        <v>300588.52</v>
      </c>
      <c r="J425" s="27">
        <f t="shared" si="1"/>
        <v>595629.63000000012</v>
      </c>
      <c r="K425" s="27">
        <f t="shared" si="1"/>
        <v>896218.15</v>
      </c>
      <c r="L425" s="32">
        <f t="shared" si="0"/>
        <v>59348518.190000005</v>
      </c>
      <c r="M425" s="32">
        <f t="shared" si="0"/>
        <v>16244797.400000004</v>
      </c>
      <c r="N425" s="9">
        <f t="shared" ref="N425" si="2">SUM(N6:N424)</f>
        <v>0</v>
      </c>
    </row>
  </sheetData>
  <autoFilter ref="A5:N422"/>
  <mergeCells count="4">
    <mergeCell ref="A2:N2"/>
    <mergeCell ref="B425:C425"/>
    <mergeCell ref="H4:I4"/>
    <mergeCell ref="L4:M4"/>
  </mergeCells>
  <pageMargins left="0.19685039370078741" right="0.19685039370078741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Plan4</vt:lpstr>
      <vt:lpstr>DISTRIBUIÇÃO RECURSO_CIB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thiago.jesus</cp:lastModifiedBy>
  <cp:revision>6</cp:revision>
  <cp:lastPrinted>2018-08-29T15:12:24Z</cp:lastPrinted>
  <dcterms:created xsi:type="dcterms:W3CDTF">2017-10-08T03:03:57Z</dcterms:created>
  <dcterms:modified xsi:type="dcterms:W3CDTF">2018-08-29T20:39:21Z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